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附件3面上项目投资计划表" sheetId="1" r:id="rId1"/>
  </sheets>
  <calcPr calcId="144525" concurrentCalc="0"/>
</workbook>
</file>

<file path=xl/sharedStrings.xml><?xml version="1.0" encoding="utf-8"?>
<sst xmlns="http://schemas.openxmlformats.org/spreadsheetml/2006/main" count="36">
  <si>
    <t>附件3                  　</t>
  </si>
  <si>
    <t xml:space="preserve"> 2021年全省面上水利项目投资计划表</t>
  </si>
  <si>
    <t>单位：万元</t>
  </si>
  <si>
    <t>序号</t>
  </si>
  <si>
    <t>项目类型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</si>
  <si>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</si>
  <si>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</si>
  <si>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</si>
  <si>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</si>
  <si>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</si>
  <si>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</si>
  <si>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</si>
  <si>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</si>
  <si>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</si>
  <si>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</si>
  <si>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</si>
  <si>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厅本级</t>
  </si>
  <si>
    <t>节水型社会建设</t>
  </si>
  <si>
    <t>农村供水保障工程（除城乡供水一体化项目）</t>
  </si>
  <si>
    <t>大中型灌区续建配套与节水改造</t>
  </si>
  <si>
    <t>农村饮水工程维修养护</t>
  </si>
  <si>
    <t>农业水价综合改革（农田水利设施维修养护）</t>
  </si>
  <si>
    <t>水利工程水毁修复</t>
  </si>
  <si>
    <t>海堤除险加固</t>
  </si>
  <si>
    <t>大坝安全鉴定及水利设施维修养护</t>
  </si>
  <si>
    <t>小型病险水库常态化除险加固</t>
  </si>
  <si>
    <t>水土流失综合治理</t>
  </si>
  <si>
    <t>农村水电清理整治（含绿色改造、安全标准化创建、绿色水电站创建）</t>
  </si>
  <si>
    <t>山洪灾害防治</t>
  </si>
  <si>
    <t>水利信息化（防汛抗旱指挥系统、水资源管理系统等建设与运行维护）</t>
  </si>
  <si>
    <t>水利风景区建设</t>
  </si>
  <si>
    <t>其他部门水利投入</t>
  </si>
  <si>
    <t>水土流失治理项目林业、国土等其他部门投入</t>
  </si>
  <si>
    <t>高标准农田建设中的水利部分投资</t>
  </si>
  <si>
    <t>市政、交通等相关部门水利部分投入</t>
  </si>
  <si>
    <t>其他项目，包括水利科技、水葫芦治理、水利规划等投入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</si>
</sst>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 applyProtection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/>
    </xf>
    <xf numFmtId="0" fontId="5" fillId="2" borderId="3" xfId="49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 applyProtection="1">
      <alignment vertical="center" wrapText="1"/>
    </xf>
    <xf numFmtId="0" fontId="5" fillId="2" borderId="4" xfId="49" applyFont="1" applyFill="1" applyBorder="1" applyAlignment="1" applyProtection="1">
      <alignment horizontal="center" vertical="center" wrapText="1"/>
    </xf>
    <xf numFmtId="0" fontId="5" fillId="2" borderId="5" xfId="49" applyFont="1" applyFill="1" applyBorder="1" applyAlignment="1" applyProtection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 applyProtection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3"/>
  <sheetViews>
    <sheetView tabSelected="1" workbookViewId="0">
      <selection activeCell="R7" sqref="R7"/>
    </sheetView>
  </sheetViews>
  <sheetFormatPr defaultColWidth="9" defaultRowHeight="13.5"/>
  <cols>
    <col min="1" max="1" width="5.5" customWidth="1"/>
    <col min="2" max="2" width="10.375" customWidth="1"/>
    <col min="3" max="3" width="25.75" customWidth="1"/>
    <col min="4" max="4" width="9.25" customWidth="1"/>
    <col min="5" max="13" width="8.5" customWidth="1"/>
    <col min="14" max="14" width="7.75" customWidth="1"/>
    <col min="15" max="15" width="7.5" customWidth="1"/>
  </cols>
  <sheetData>
    <row r="1" ht="14.2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3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3" customHeight="1" spans="1:1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20" customHeight="1" spans="1:15">
      <c r="A4" s="4" t="s">
        <v>3</v>
      </c>
      <c r="B4" s="5" t="s">
        <v>4</v>
      </c>
      <c r="C4" s="5"/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ht="21" customHeight="1" spans="1:15">
      <c r="A5" s="5"/>
      <c r="B5" s="4" t="s">
        <v>5</v>
      </c>
      <c r="C5" s="4"/>
      <c r="D5" s="6">
        <f t="shared" ref="D5:D23" si="0">SUM(E5:O5)</f>
        <v>690738.3</v>
      </c>
      <c r="E5" s="6">
        <f t="shared" ref="E5:N5" si="1">SUM(E6:E23)</f>
        <v>61986</v>
      </c>
      <c r="F5" s="6">
        <f t="shared" si="1"/>
        <v>24000</v>
      </c>
      <c r="G5" s="6">
        <f t="shared" si="1"/>
        <v>32720</v>
      </c>
      <c r="H5" s="6">
        <f t="shared" si="1"/>
        <v>65828</v>
      </c>
      <c r="I5" s="6">
        <f t="shared" si="1"/>
        <v>106302</v>
      </c>
      <c r="J5" s="6">
        <f t="shared" si="1"/>
        <v>117518</v>
      </c>
      <c r="K5" s="6">
        <f t="shared" si="1"/>
        <v>97514</v>
      </c>
      <c r="L5" s="6">
        <f t="shared" si="1"/>
        <v>88718</v>
      </c>
      <c r="M5" s="6">
        <f t="shared" si="1"/>
        <v>53625</v>
      </c>
      <c r="N5" s="16">
        <f t="shared" si="1"/>
        <v>527.3</v>
      </c>
      <c r="O5" s="17">
        <v>42000</v>
      </c>
    </row>
    <row r="6" ht="19" customHeight="1" spans="1:15">
      <c r="A6" s="7">
        <v>1</v>
      </c>
      <c r="B6" s="8" t="s">
        <v>17</v>
      </c>
      <c r="C6" s="8"/>
      <c r="D6" s="9">
        <f t="shared" si="0"/>
        <v>10039</v>
      </c>
      <c r="E6" s="9">
        <v>650</v>
      </c>
      <c r="F6" s="9"/>
      <c r="G6" s="9">
        <v>240</v>
      </c>
      <c r="H6" s="10">
        <v>0</v>
      </c>
      <c r="I6" s="18">
        <v>5632</v>
      </c>
      <c r="J6" s="9">
        <v>200</v>
      </c>
      <c r="K6" s="9">
        <v>2520</v>
      </c>
      <c r="L6" s="18">
        <v>757</v>
      </c>
      <c r="M6" s="18">
        <v>40</v>
      </c>
      <c r="N6" s="19"/>
      <c r="O6" s="9"/>
    </row>
    <row r="7" ht="30" customHeight="1" spans="1:15">
      <c r="A7" s="11">
        <v>2</v>
      </c>
      <c r="B7" s="8" t="s">
        <v>18</v>
      </c>
      <c r="C7" s="8"/>
      <c r="D7" s="9">
        <f t="shared" si="0"/>
        <v>29737</v>
      </c>
      <c r="E7" s="9">
        <v>7642</v>
      </c>
      <c r="F7" s="9"/>
      <c r="G7" s="9">
        <v>2000</v>
      </c>
      <c r="H7" s="10">
        <v>10000</v>
      </c>
      <c r="I7" s="18">
        <v>1350</v>
      </c>
      <c r="J7" s="9"/>
      <c r="K7" s="9">
        <v>4642</v>
      </c>
      <c r="L7" s="18">
        <v>2180</v>
      </c>
      <c r="M7" s="18">
        <v>1923</v>
      </c>
      <c r="N7" s="19"/>
      <c r="O7" s="9"/>
    </row>
    <row r="8" ht="20" customHeight="1" spans="1:15">
      <c r="A8" s="11">
        <v>3</v>
      </c>
      <c r="B8" s="8" t="s">
        <v>19</v>
      </c>
      <c r="C8" s="8"/>
      <c r="D8" s="9">
        <f t="shared" si="0"/>
        <v>37191</v>
      </c>
      <c r="E8" s="9">
        <v>10000</v>
      </c>
      <c r="F8" s="9"/>
      <c r="G8" s="9">
        <v>0</v>
      </c>
      <c r="H8" s="10">
        <v>800</v>
      </c>
      <c r="I8" s="18">
        <v>1100</v>
      </c>
      <c r="J8" s="9">
        <v>3950</v>
      </c>
      <c r="K8" s="9">
        <v>5300</v>
      </c>
      <c r="L8" s="18">
        <v>8241</v>
      </c>
      <c r="M8" s="18">
        <v>7800</v>
      </c>
      <c r="N8" s="19"/>
      <c r="O8" s="9"/>
    </row>
    <row r="9" ht="20" customHeight="1" spans="1:15">
      <c r="A9" s="11">
        <v>4</v>
      </c>
      <c r="B9" s="8" t="s">
        <v>20</v>
      </c>
      <c r="C9" s="8"/>
      <c r="D9" s="9">
        <f t="shared" si="0"/>
        <v>6661</v>
      </c>
      <c r="E9" s="9">
        <v>0</v>
      </c>
      <c r="F9" s="9"/>
      <c r="G9" s="9">
        <v>880</v>
      </c>
      <c r="H9" s="10">
        <v>100</v>
      </c>
      <c r="I9" s="18">
        <v>0</v>
      </c>
      <c r="J9" s="9">
        <v>1541</v>
      </c>
      <c r="K9" s="9">
        <v>1460</v>
      </c>
      <c r="L9" s="18">
        <v>2010</v>
      </c>
      <c r="M9" s="18">
        <v>670</v>
      </c>
      <c r="N9" s="19"/>
      <c r="O9" s="9"/>
    </row>
    <row r="10" ht="30" customHeight="1" spans="1:15">
      <c r="A10" s="7">
        <v>5</v>
      </c>
      <c r="B10" s="8" t="s">
        <v>21</v>
      </c>
      <c r="C10" s="8"/>
      <c r="D10" s="9">
        <f t="shared" si="0"/>
        <v>4243</v>
      </c>
      <c r="E10" s="9">
        <v>592</v>
      </c>
      <c r="F10" s="9">
        <v>50</v>
      </c>
      <c r="G10" s="9">
        <v>150</v>
      </c>
      <c r="H10" s="10">
        <v>120</v>
      </c>
      <c r="I10" s="18">
        <v>350</v>
      </c>
      <c r="J10" s="9">
        <v>377</v>
      </c>
      <c r="K10" s="9">
        <v>1150</v>
      </c>
      <c r="L10" s="18">
        <v>989</v>
      </c>
      <c r="M10" s="18">
        <v>465</v>
      </c>
      <c r="N10" s="19"/>
      <c r="O10" s="9"/>
    </row>
    <row r="11" ht="20" customHeight="1" spans="1:15">
      <c r="A11" s="11">
        <v>6</v>
      </c>
      <c r="B11" s="8" t="s">
        <v>22</v>
      </c>
      <c r="C11" s="8"/>
      <c r="D11" s="9">
        <f t="shared" si="0"/>
        <v>54692</v>
      </c>
      <c r="E11" s="9">
        <v>7360</v>
      </c>
      <c r="F11" s="9"/>
      <c r="G11" s="9">
        <v>900</v>
      </c>
      <c r="H11" s="10">
        <v>6500</v>
      </c>
      <c r="I11" s="18">
        <v>5450</v>
      </c>
      <c r="J11" s="9">
        <v>18000</v>
      </c>
      <c r="K11" s="9">
        <v>4000</v>
      </c>
      <c r="L11" s="18">
        <v>8700</v>
      </c>
      <c r="M11" s="18">
        <v>3720</v>
      </c>
      <c r="N11" s="19">
        <v>62</v>
      </c>
      <c r="O11" s="9"/>
    </row>
    <row r="12" ht="20" customHeight="1" spans="1:15">
      <c r="A12" s="7">
        <v>7</v>
      </c>
      <c r="B12" s="8" t="s">
        <v>23</v>
      </c>
      <c r="C12" s="8"/>
      <c r="D12" s="9">
        <f t="shared" si="0"/>
        <v>8113</v>
      </c>
      <c r="E12" s="9">
        <v>1200</v>
      </c>
      <c r="F12" s="9"/>
      <c r="G12" s="9">
        <v>3700</v>
      </c>
      <c r="H12" s="10">
        <v>0</v>
      </c>
      <c r="I12" s="18">
        <v>355</v>
      </c>
      <c r="J12" s="9">
        <v>2258</v>
      </c>
      <c r="K12" s="9">
        <v>0</v>
      </c>
      <c r="L12" s="18">
        <v>0</v>
      </c>
      <c r="M12" s="18">
        <v>600</v>
      </c>
      <c r="N12" s="19"/>
      <c r="O12" s="9"/>
    </row>
    <row r="13" ht="20" customHeight="1" spans="1:15">
      <c r="A13" s="11">
        <v>8</v>
      </c>
      <c r="B13" s="8" t="s">
        <v>24</v>
      </c>
      <c r="C13" s="8"/>
      <c r="D13" s="9">
        <f t="shared" si="0"/>
        <v>19077</v>
      </c>
      <c r="E13" s="9">
        <v>7832</v>
      </c>
      <c r="F13" s="9">
        <v>1950</v>
      </c>
      <c r="G13" s="9">
        <v>1000</v>
      </c>
      <c r="H13" s="10">
        <v>600</v>
      </c>
      <c r="I13" s="18">
        <v>770</v>
      </c>
      <c r="J13" s="9">
        <v>2000</v>
      </c>
      <c r="K13" s="9">
        <v>2500</v>
      </c>
      <c r="L13" s="18">
        <v>1580</v>
      </c>
      <c r="M13" s="18">
        <v>740</v>
      </c>
      <c r="N13" s="19">
        <v>105</v>
      </c>
      <c r="O13" s="9"/>
    </row>
    <row r="14" ht="20" customHeight="1" spans="1:15">
      <c r="A14" s="7">
        <v>9</v>
      </c>
      <c r="B14" s="8" t="s">
        <v>25</v>
      </c>
      <c r="C14" s="8"/>
      <c r="D14" s="9">
        <f t="shared" si="0"/>
        <v>6174</v>
      </c>
      <c r="E14" s="9">
        <v>1204</v>
      </c>
      <c r="F14" s="9"/>
      <c r="G14" s="9">
        <v>0</v>
      </c>
      <c r="H14" s="10">
        <v>0</v>
      </c>
      <c r="I14" s="18">
        <v>1721</v>
      </c>
      <c r="J14" s="9">
        <v>659</v>
      </c>
      <c r="K14" s="9">
        <v>1270</v>
      </c>
      <c r="L14" s="18">
        <v>450</v>
      </c>
      <c r="M14" s="18">
        <v>600</v>
      </c>
      <c r="N14" s="19">
        <v>270</v>
      </c>
      <c r="O14" s="9"/>
    </row>
    <row r="15" ht="20" customHeight="1" spans="1:15">
      <c r="A15" s="11">
        <v>10</v>
      </c>
      <c r="B15" s="8" t="s">
        <v>26</v>
      </c>
      <c r="C15" s="8"/>
      <c r="D15" s="9">
        <f t="shared" si="0"/>
        <v>33645.5</v>
      </c>
      <c r="E15" s="9">
        <v>2480</v>
      </c>
      <c r="F15" s="9"/>
      <c r="G15" s="9">
        <v>2400</v>
      </c>
      <c r="H15" s="10">
        <v>350</v>
      </c>
      <c r="I15" s="18">
        <v>7300</v>
      </c>
      <c r="J15" s="9">
        <v>7000</v>
      </c>
      <c r="K15" s="9">
        <v>4700</v>
      </c>
      <c r="L15" s="18">
        <v>5158</v>
      </c>
      <c r="M15" s="18">
        <v>4220</v>
      </c>
      <c r="N15" s="19">
        <v>37.5</v>
      </c>
      <c r="O15" s="9"/>
    </row>
    <row r="16" ht="30" customHeight="1" spans="1:15">
      <c r="A16" s="7">
        <v>11</v>
      </c>
      <c r="B16" s="8" t="s">
        <v>27</v>
      </c>
      <c r="C16" s="8"/>
      <c r="D16" s="9">
        <f t="shared" si="0"/>
        <v>4150</v>
      </c>
      <c r="E16" s="9">
        <v>0</v>
      </c>
      <c r="F16" s="9">
        <v>2000</v>
      </c>
      <c r="G16" s="9">
        <v>0</v>
      </c>
      <c r="H16" s="10">
        <v>150</v>
      </c>
      <c r="I16" s="18">
        <v>0</v>
      </c>
      <c r="J16" s="9"/>
      <c r="K16" s="9">
        <v>950</v>
      </c>
      <c r="L16" s="18">
        <v>300</v>
      </c>
      <c r="M16" s="18">
        <v>750</v>
      </c>
      <c r="N16" s="19"/>
      <c r="O16" s="9"/>
    </row>
    <row r="17" ht="20" customHeight="1" spans="1:15">
      <c r="A17" s="11">
        <v>12</v>
      </c>
      <c r="B17" s="8" t="s">
        <v>28</v>
      </c>
      <c r="C17" s="8"/>
      <c r="D17" s="9">
        <f t="shared" si="0"/>
        <v>6256.8</v>
      </c>
      <c r="E17" s="9">
        <v>525</v>
      </c>
      <c r="F17" s="9"/>
      <c r="G17" s="9">
        <v>1200</v>
      </c>
      <c r="H17" s="10">
        <v>300</v>
      </c>
      <c r="I17" s="18">
        <v>1576</v>
      </c>
      <c r="J17" s="9">
        <v>933</v>
      </c>
      <c r="K17" s="9">
        <v>410</v>
      </c>
      <c r="L17" s="18">
        <v>960</v>
      </c>
      <c r="M17" s="18">
        <v>300</v>
      </c>
      <c r="N17" s="19">
        <v>52.8</v>
      </c>
      <c r="O17" s="9"/>
    </row>
    <row r="18" ht="31" customHeight="1" spans="1:15">
      <c r="A18" s="7">
        <v>13</v>
      </c>
      <c r="B18" s="8" t="s">
        <v>29</v>
      </c>
      <c r="C18" s="8"/>
      <c r="D18" s="9">
        <f t="shared" si="0"/>
        <v>6016</v>
      </c>
      <c r="E18" s="9">
        <v>3765</v>
      </c>
      <c r="F18" s="9"/>
      <c r="G18" s="9">
        <v>150</v>
      </c>
      <c r="H18" s="10">
        <v>50</v>
      </c>
      <c r="I18" s="18">
        <v>156</v>
      </c>
      <c r="J18" s="9">
        <v>400</v>
      </c>
      <c r="K18" s="9">
        <v>770</v>
      </c>
      <c r="L18" s="18">
        <v>305</v>
      </c>
      <c r="M18" s="18">
        <v>420</v>
      </c>
      <c r="N18" s="19"/>
      <c r="O18" s="9"/>
    </row>
    <row r="19" ht="20" customHeight="1" spans="1:15">
      <c r="A19" s="7">
        <v>14</v>
      </c>
      <c r="B19" s="8" t="s">
        <v>30</v>
      </c>
      <c r="C19" s="8"/>
      <c r="D19" s="9">
        <f t="shared" si="0"/>
        <v>3180</v>
      </c>
      <c r="E19" s="9">
        <v>0</v>
      </c>
      <c r="F19" s="9"/>
      <c r="G19" s="9">
        <v>0</v>
      </c>
      <c r="H19" s="10">
        <v>50</v>
      </c>
      <c r="I19" s="18">
        <v>0</v>
      </c>
      <c r="J19" s="9">
        <v>1200</v>
      </c>
      <c r="K19" s="9">
        <v>700</v>
      </c>
      <c r="L19" s="18">
        <v>1030</v>
      </c>
      <c r="M19" s="18">
        <v>200</v>
      </c>
      <c r="N19" s="19"/>
      <c r="O19" s="9"/>
    </row>
    <row r="20" ht="30" customHeight="1" spans="1:15">
      <c r="A20" s="12">
        <v>15</v>
      </c>
      <c r="B20" s="7" t="s">
        <v>31</v>
      </c>
      <c r="C20" s="13" t="s">
        <v>32</v>
      </c>
      <c r="D20" s="9">
        <f t="shared" si="0"/>
        <v>62410</v>
      </c>
      <c r="E20" s="9">
        <v>1600</v>
      </c>
      <c r="F20" s="9"/>
      <c r="G20" s="9">
        <v>10000</v>
      </c>
      <c r="H20" s="10">
        <v>1500</v>
      </c>
      <c r="I20" s="18">
        <v>4600</v>
      </c>
      <c r="J20" s="9">
        <v>6000</v>
      </c>
      <c r="K20" s="9">
        <v>16100</v>
      </c>
      <c r="L20" s="18">
        <v>10000</v>
      </c>
      <c r="M20" s="18">
        <v>12610</v>
      </c>
      <c r="N20" s="19"/>
      <c r="O20" s="9"/>
    </row>
    <row r="21" ht="33" customHeight="1" spans="1:15">
      <c r="A21" s="14"/>
      <c r="B21" s="7"/>
      <c r="C21" s="13" t="s">
        <v>33</v>
      </c>
      <c r="D21" s="9">
        <f t="shared" si="0"/>
        <v>71822</v>
      </c>
      <c r="E21" s="9">
        <v>4000</v>
      </c>
      <c r="F21" s="9"/>
      <c r="G21" s="9">
        <v>0</v>
      </c>
      <c r="H21" s="10">
        <v>4000</v>
      </c>
      <c r="I21" s="18">
        <v>4890</v>
      </c>
      <c r="J21" s="9">
        <v>16000</v>
      </c>
      <c r="K21" s="9">
        <v>17500</v>
      </c>
      <c r="L21" s="18">
        <v>15840</v>
      </c>
      <c r="M21" s="18">
        <v>9592</v>
      </c>
      <c r="N21" s="19"/>
      <c r="O21" s="9"/>
    </row>
    <row r="22" ht="30" customHeight="1" spans="1:15">
      <c r="A22" s="15"/>
      <c r="B22" s="7"/>
      <c r="C22" s="13" t="s">
        <v>34</v>
      </c>
      <c r="D22" s="9">
        <f t="shared" si="0"/>
        <v>175570</v>
      </c>
      <c r="E22" s="9">
        <v>6150</v>
      </c>
      <c r="F22" s="9"/>
      <c r="G22" s="9">
        <v>10000</v>
      </c>
      <c r="H22" s="10">
        <v>40000</v>
      </c>
      <c r="I22" s="18">
        <v>43600</v>
      </c>
      <c r="J22" s="9">
        <v>27000</v>
      </c>
      <c r="K22" s="9">
        <v>19000</v>
      </c>
      <c r="L22" s="18">
        <v>25800</v>
      </c>
      <c r="M22" s="18">
        <v>4020</v>
      </c>
      <c r="N22" s="19"/>
      <c r="O22" s="9"/>
    </row>
    <row r="23" ht="32" customHeight="1" spans="1:15">
      <c r="A23" s="7">
        <v>16</v>
      </c>
      <c r="B23" s="8" t="s">
        <v>35</v>
      </c>
      <c r="C23" s="8"/>
      <c r="D23" s="9">
        <f t="shared" si="0"/>
        <v>151761</v>
      </c>
      <c r="E23" s="9">
        <v>6986</v>
      </c>
      <c r="F23" s="9">
        <v>20000</v>
      </c>
      <c r="G23" s="9">
        <v>100</v>
      </c>
      <c r="H23" s="10">
        <v>1308</v>
      </c>
      <c r="I23" s="18">
        <v>27452</v>
      </c>
      <c r="J23" s="9">
        <v>30000</v>
      </c>
      <c r="K23" s="9">
        <v>14542</v>
      </c>
      <c r="L23" s="18">
        <v>4418</v>
      </c>
      <c r="M23" s="18">
        <v>4955</v>
      </c>
      <c r="N23" s="19"/>
      <c r="O23" s="9">
        <v>42000</v>
      </c>
    </row>
  </sheetData>
  <mergeCells count="22">
    <mergeCell ref="A1:O1"/>
    <mergeCell ref="A2:O2"/>
    <mergeCell ref="A3:O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3:C23"/>
    <mergeCell ref="A20:A22"/>
    <mergeCell ref="B20:B22"/>
  </mergeCells>
  <pageMargins left="0.393055555555556" right="0.275" top="0.354166666666667" bottom="0.354166666666667" header="0.235416666666667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附件3面上项目投资计划表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2021-01-20T10:30:00Z</dcterms:created>
  <dcterms:modified xsi:type="dcterms:W3CDTF">2021-01-21T03:48:44Z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