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<sst xmlns="http://schemas.openxmlformats.org/spreadsheetml/2006/main" count="30" uniqueCount="22">
  <si>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2024年10月全省水利投入完成情况表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</si>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</sst>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O21" sqref="O2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10</v>
      </c>
      <c r="B4" s="12"/>
      <c r="C4" s="13">
        <f t="shared" ref="C4:C14" si="0">G4+K4</f>
        <v>580.1</v>
      </c>
      <c r="D4" s="13">
        <f t="shared" ref="D4:I4" si="1">SUM(D5:D15)</f>
        <v>47.02</v>
      </c>
      <c r="E4" s="13">
        <f t="shared" si="1"/>
        <v>497.82</v>
      </c>
      <c r="F4" s="14">
        <f t="shared" ref="F4:F15" si="2">E4/C4</f>
        <v>0.858162385795553</v>
      </c>
      <c r="G4" s="13">
        <f t="shared" si="1"/>
        <v>432.28</v>
      </c>
      <c r="H4" s="13">
        <f t="shared" si="1"/>
        <v>35.29</v>
      </c>
      <c r="I4" s="13">
        <f t="shared" si="1"/>
        <v>368.92</v>
      </c>
      <c r="J4" s="14">
        <f t="shared" ref="J4:J14" si="3">I4/G4</f>
        <v>0.853428333487554</v>
      </c>
      <c r="K4" s="13">
        <f t="shared" ref="K4:M4" si="4">SUM(K5:K15)</f>
        <v>147.82</v>
      </c>
      <c r="L4" s="13">
        <f t="shared" si="4"/>
        <v>11.73</v>
      </c>
      <c r="M4" s="13">
        <f t="shared" si="4"/>
        <v>128.9</v>
      </c>
      <c r="N4" s="25">
        <f t="shared" ref="N4:N15" si="5">M4/K4</f>
        <v>0.872006494385063</v>
      </c>
    </row>
    <row r="5" ht="26" customHeight="1" spans="1:14">
      <c r="A5" s="11">
        <v>1</v>
      </c>
      <c r="B5" s="12" t="s">
        <v>11</v>
      </c>
      <c r="C5" s="15">
        <f t="shared" si="0"/>
        <v>84.72</v>
      </c>
      <c r="D5" s="13">
        <f t="shared" ref="D5:D15" si="6">H5+L5</f>
        <v>6.87</v>
      </c>
      <c r="E5" s="13">
        <f t="shared" ref="E5:E15" si="7">I5+M5</f>
        <v>72.71</v>
      </c>
      <c r="F5" s="14">
        <f t="shared" si="2"/>
        <v>0.858238904627007</v>
      </c>
      <c r="G5" s="16">
        <v>69.74</v>
      </c>
      <c r="H5" s="13">
        <v>5.7</v>
      </c>
      <c r="I5" s="13">
        <v>59.43</v>
      </c>
      <c r="J5" s="14">
        <f t="shared" si="3"/>
        <v>0.852165184972756</v>
      </c>
      <c r="K5" s="13">
        <v>14.98</v>
      </c>
      <c r="L5" s="13">
        <v>1.17</v>
      </c>
      <c r="M5" s="13">
        <v>13.28</v>
      </c>
      <c r="N5" s="25">
        <f t="shared" si="5"/>
        <v>0.886515353805073</v>
      </c>
    </row>
    <row r="6" ht="26" customHeight="1" spans="1:14">
      <c r="A6" s="11">
        <v>2</v>
      </c>
      <c r="B6" s="12" t="s">
        <v>12</v>
      </c>
      <c r="C6" s="15">
        <f t="shared" si="0"/>
        <v>24.66</v>
      </c>
      <c r="D6" s="13">
        <f t="shared" si="6"/>
        <v>1.59</v>
      </c>
      <c r="E6" s="13">
        <f t="shared" si="7"/>
        <v>20.98</v>
      </c>
      <c r="F6" s="14">
        <f t="shared" si="2"/>
        <v>0.850770478507705</v>
      </c>
      <c r="G6" s="15">
        <v>18.4</v>
      </c>
      <c r="H6" s="13">
        <v>1.48</v>
      </c>
      <c r="I6" s="13">
        <v>15.27</v>
      </c>
      <c r="J6" s="14">
        <f t="shared" si="3"/>
        <v>0.829891304347826</v>
      </c>
      <c r="K6" s="13">
        <v>6.26</v>
      </c>
      <c r="L6" s="13">
        <v>0.11</v>
      </c>
      <c r="M6" s="13">
        <v>5.71</v>
      </c>
      <c r="N6" s="25">
        <f t="shared" si="5"/>
        <v>0.912140575079872</v>
      </c>
    </row>
    <row r="7" ht="26" customHeight="1" spans="1:14">
      <c r="A7" s="11">
        <v>3</v>
      </c>
      <c r="B7" s="12" t="s">
        <v>13</v>
      </c>
      <c r="C7" s="15">
        <f t="shared" si="0"/>
        <v>47.22</v>
      </c>
      <c r="D7" s="13">
        <f t="shared" si="6"/>
        <v>3.79</v>
      </c>
      <c r="E7" s="13">
        <f t="shared" si="7"/>
        <v>40.61</v>
      </c>
      <c r="F7" s="14">
        <f t="shared" si="2"/>
        <v>0.86001694197374</v>
      </c>
      <c r="G7" s="15">
        <v>40.77</v>
      </c>
      <c r="H7" s="13">
        <v>3.28</v>
      </c>
      <c r="I7" s="13">
        <v>35.02</v>
      </c>
      <c r="J7" s="14">
        <f t="shared" si="3"/>
        <v>0.858964925190091</v>
      </c>
      <c r="K7" s="13">
        <v>6.45</v>
      </c>
      <c r="L7" s="13">
        <v>0.51</v>
      </c>
      <c r="M7" s="13">
        <v>5.59</v>
      </c>
      <c r="N7" s="25">
        <f t="shared" si="5"/>
        <v>0.866666666666667</v>
      </c>
    </row>
    <row r="8" ht="26" customHeight="1" spans="1:14">
      <c r="A8" s="11">
        <v>4</v>
      </c>
      <c r="B8" s="12" t="s">
        <v>14</v>
      </c>
      <c r="C8" s="15">
        <f t="shared" si="0"/>
        <v>62.48</v>
      </c>
      <c r="D8" s="13">
        <f t="shared" si="6"/>
        <v>5.26</v>
      </c>
      <c r="E8" s="13">
        <f t="shared" si="7"/>
        <v>53.86</v>
      </c>
      <c r="F8" s="14">
        <f t="shared" si="2"/>
        <v>0.862035851472471</v>
      </c>
      <c r="G8" s="15">
        <v>37.04</v>
      </c>
      <c r="H8" s="13">
        <v>3.01</v>
      </c>
      <c r="I8" s="13">
        <v>31.94</v>
      </c>
      <c r="J8" s="14">
        <f t="shared" si="3"/>
        <v>0.862311015118791</v>
      </c>
      <c r="K8" s="13">
        <v>25.44</v>
      </c>
      <c r="L8" s="13">
        <v>2.25</v>
      </c>
      <c r="M8" s="13">
        <v>21.92</v>
      </c>
      <c r="N8" s="25">
        <f t="shared" si="5"/>
        <v>0.861635220125786</v>
      </c>
    </row>
    <row r="9" ht="26" customHeight="1" spans="1:14">
      <c r="A9" s="11">
        <v>5</v>
      </c>
      <c r="B9" s="12" t="s">
        <v>15</v>
      </c>
      <c r="C9" s="15">
        <f t="shared" si="0"/>
        <v>96.55</v>
      </c>
      <c r="D9" s="13">
        <f t="shared" si="6"/>
        <v>8.05</v>
      </c>
      <c r="E9" s="13">
        <f t="shared" si="7"/>
        <v>82.88</v>
      </c>
      <c r="F9" s="14">
        <f t="shared" si="2"/>
        <v>0.858415328845158</v>
      </c>
      <c r="G9" s="15">
        <v>81.93</v>
      </c>
      <c r="H9" s="13">
        <v>6.98</v>
      </c>
      <c r="I9" s="13">
        <v>70.61</v>
      </c>
      <c r="J9" s="14">
        <f t="shared" si="3"/>
        <v>0.861833272305627</v>
      </c>
      <c r="K9" s="13">
        <v>14.62</v>
      </c>
      <c r="L9" s="13">
        <v>1.07</v>
      </c>
      <c r="M9" s="13">
        <v>12.27</v>
      </c>
      <c r="N9" s="25">
        <f t="shared" si="5"/>
        <v>0.839261285909713</v>
      </c>
    </row>
    <row r="10" ht="26" customHeight="1" spans="1:14">
      <c r="A10" s="11">
        <v>6</v>
      </c>
      <c r="B10" s="12" t="s">
        <v>16</v>
      </c>
      <c r="C10" s="15">
        <f t="shared" si="0"/>
        <v>63.61</v>
      </c>
      <c r="D10" s="13">
        <f t="shared" si="6"/>
        <v>5.51</v>
      </c>
      <c r="E10" s="13">
        <f t="shared" si="7"/>
        <v>54.72</v>
      </c>
      <c r="F10" s="14">
        <f t="shared" si="2"/>
        <v>0.860242100298695</v>
      </c>
      <c r="G10" s="16">
        <v>54.46</v>
      </c>
      <c r="H10" s="13">
        <v>4.94</v>
      </c>
      <c r="I10" s="13">
        <v>46.3</v>
      </c>
      <c r="J10" s="14">
        <f t="shared" si="3"/>
        <v>0.850165258905619</v>
      </c>
      <c r="K10" s="13">
        <v>9.15</v>
      </c>
      <c r="L10" s="13">
        <v>0.57</v>
      </c>
      <c r="M10" s="13">
        <v>8.42</v>
      </c>
      <c r="N10" s="25">
        <f t="shared" si="5"/>
        <v>0.920218579234973</v>
      </c>
    </row>
    <row r="11" ht="26" customHeight="1" spans="1:14">
      <c r="A11" s="11">
        <v>7</v>
      </c>
      <c r="B11" s="12" t="s">
        <v>17</v>
      </c>
      <c r="C11" s="15">
        <f t="shared" si="0"/>
        <v>66.99</v>
      </c>
      <c r="D11" s="13">
        <f t="shared" si="6"/>
        <v>5.7</v>
      </c>
      <c r="E11" s="13">
        <f t="shared" si="7"/>
        <v>57.44</v>
      </c>
      <c r="F11" s="14">
        <f t="shared" si="2"/>
        <v>0.857441409165547</v>
      </c>
      <c r="G11" s="15">
        <v>42.38</v>
      </c>
      <c r="H11" s="13">
        <v>3.35</v>
      </c>
      <c r="I11" s="13">
        <v>35.99</v>
      </c>
      <c r="J11" s="14">
        <f t="shared" si="3"/>
        <v>0.849221330816423</v>
      </c>
      <c r="K11" s="13">
        <v>24.61</v>
      </c>
      <c r="L11" s="13">
        <v>2.35</v>
      </c>
      <c r="M11" s="13">
        <v>21.45</v>
      </c>
      <c r="N11" s="25">
        <f t="shared" si="5"/>
        <v>0.871596911824462</v>
      </c>
    </row>
    <row r="12" ht="26" customHeight="1" spans="1:14">
      <c r="A12" s="11">
        <v>8</v>
      </c>
      <c r="B12" s="12" t="s">
        <v>18</v>
      </c>
      <c r="C12" s="15">
        <f t="shared" si="0"/>
        <v>62.56</v>
      </c>
      <c r="D12" s="13">
        <f t="shared" si="6"/>
        <v>4.86</v>
      </c>
      <c r="E12" s="13">
        <f t="shared" si="7"/>
        <v>53.78</v>
      </c>
      <c r="F12" s="14">
        <f t="shared" si="2"/>
        <v>0.8596547314578</v>
      </c>
      <c r="G12" s="15">
        <v>41.61</v>
      </c>
      <c r="H12" s="13">
        <v>3.15</v>
      </c>
      <c r="I12" s="13">
        <v>35.37</v>
      </c>
      <c r="J12" s="14">
        <f t="shared" si="3"/>
        <v>0.850036049026676</v>
      </c>
      <c r="K12" s="13">
        <v>20.95</v>
      </c>
      <c r="L12" s="13">
        <v>1.71</v>
      </c>
      <c r="M12" s="13">
        <v>18.41</v>
      </c>
      <c r="N12" s="25">
        <f t="shared" si="5"/>
        <v>0.878758949880668</v>
      </c>
    </row>
    <row r="13" ht="26" customHeight="1" spans="1:14">
      <c r="A13" s="11">
        <v>9</v>
      </c>
      <c r="B13" s="12" t="s">
        <v>19</v>
      </c>
      <c r="C13" s="15">
        <f t="shared" si="0"/>
        <v>63</v>
      </c>
      <c r="D13" s="13">
        <f t="shared" si="6"/>
        <v>4.8</v>
      </c>
      <c r="E13" s="13">
        <f t="shared" si="7"/>
        <v>53.93</v>
      </c>
      <c r="F13" s="14">
        <f t="shared" si="2"/>
        <v>0.856031746031746</v>
      </c>
      <c r="G13" s="15">
        <v>42.94</v>
      </c>
      <c r="H13" s="13">
        <v>3.26</v>
      </c>
      <c r="I13" s="13">
        <v>36.56</v>
      </c>
      <c r="J13" s="14">
        <f t="shared" si="3"/>
        <v>0.851420586865394</v>
      </c>
      <c r="K13" s="13">
        <v>20.06</v>
      </c>
      <c r="L13" s="13">
        <v>1.54</v>
      </c>
      <c r="M13" s="13">
        <v>17.37</v>
      </c>
      <c r="N13" s="25">
        <f t="shared" si="5"/>
        <v>0.865902293120638</v>
      </c>
    </row>
    <row r="14" ht="26" customHeight="1" spans="1:14">
      <c r="A14" s="11">
        <v>10</v>
      </c>
      <c r="B14" s="12" t="s">
        <v>20</v>
      </c>
      <c r="C14" s="15">
        <f t="shared" si="0"/>
        <v>3.11</v>
      </c>
      <c r="D14" s="13">
        <f t="shared" si="6"/>
        <v>0.16</v>
      </c>
      <c r="E14" s="13">
        <f t="shared" si="7"/>
        <v>2.54</v>
      </c>
      <c r="F14" s="14">
        <f t="shared" si="2"/>
        <v>0.816720257234727</v>
      </c>
      <c r="G14" s="15">
        <v>3.01</v>
      </c>
      <c r="H14" s="13">
        <v>0.14</v>
      </c>
      <c r="I14" s="13">
        <v>2.43</v>
      </c>
      <c r="J14" s="14">
        <f t="shared" si="3"/>
        <v>0.807308970099668</v>
      </c>
      <c r="K14" s="13">
        <v>0.1</v>
      </c>
      <c r="L14" s="13">
        <v>0.02</v>
      </c>
      <c r="M14" s="13">
        <v>0.11</v>
      </c>
      <c r="N14" s="25">
        <f t="shared" si="5"/>
        <v>1.1</v>
      </c>
    </row>
    <row r="15" ht="26" customHeight="1" spans="1:14">
      <c r="A15" s="17">
        <v>11</v>
      </c>
      <c r="B15" s="18" t="s">
        <v>21</v>
      </c>
      <c r="C15" s="19">
        <v>5.2</v>
      </c>
      <c r="D15" s="20">
        <f t="shared" si="6"/>
        <v>0.43</v>
      </c>
      <c r="E15" s="20">
        <f t="shared" si="7"/>
        <v>4.37</v>
      </c>
      <c r="F15" s="21">
        <f t="shared" si="2"/>
        <v>0.840384615384615</v>
      </c>
      <c r="G15" s="20"/>
      <c r="H15" s="20"/>
      <c r="I15" s="20"/>
      <c r="J15" s="21"/>
      <c r="K15" s="20">
        <v>5.2</v>
      </c>
      <c r="L15" s="20">
        <v>0.43</v>
      </c>
      <c r="M15" s="20">
        <v>4.37</v>
      </c>
      <c r="N15" s="26">
        <f t="shared" si="5"/>
        <v>0.840384615384615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2024-11-01T09:19:58Z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