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<sst xmlns="http://schemas.openxmlformats.org/spreadsheetml/2006/main" count="30" uniqueCount="23">
  <si>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2024年7月全省水利投入完成情况表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</si>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</sst>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R7" sqref="R7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11</v>
      </c>
      <c r="B4" s="12"/>
      <c r="C4" s="13">
        <f t="shared" ref="C4:C14" si="0">G4+K4</f>
        <v>580.1</v>
      </c>
      <c r="D4" s="13">
        <f t="shared" ref="D4:I4" si="1">SUM(D5:D15)</f>
        <v>47.07</v>
      </c>
      <c r="E4" s="13">
        <f t="shared" si="1"/>
        <v>350.16</v>
      </c>
      <c r="F4" s="14">
        <f t="shared" ref="F4:F15" si="2">E4/C4</f>
        <v>0.603620065505947</v>
      </c>
      <c r="G4" s="13">
        <f t="shared" si="1"/>
        <v>432.56</v>
      </c>
      <c r="H4" s="13">
        <f t="shared" si="1"/>
        <v>35.87</v>
      </c>
      <c r="I4" s="13">
        <f t="shared" si="1"/>
        <v>259.61</v>
      </c>
      <c r="J4" s="14">
        <f t="shared" ref="J4:J14" si="3">I4/G4</f>
        <v>0.600171074533013</v>
      </c>
      <c r="K4" s="13">
        <f t="shared" ref="K4:M4" si="4">SUM(K5:K15)</f>
        <v>147.54</v>
      </c>
      <c r="L4" s="13">
        <f t="shared" si="4"/>
        <v>11.2</v>
      </c>
      <c r="M4" s="13">
        <f t="shared" si="4"/>
        <v>90.55</v>
      </c>
      <c r="N4" s="25">
        <f t="shared" ref="N4:N15" si="5">M4/K4</f>
        <v>0.613731869323573</v>
      </c>
    </row>
    <row r="5" ht="26" customHeight="1" spans="1:14">
      <c r="A5" s="11">
        <v>1</v>
      </c>
      <c r="B5" s="12" t="s">
        <v>12</v>
      </c>
      <c r="C5" s="15">
        <f t="shared" si="0"/>
        <v>84.72</v>
      </c>
      <c r="D5" s="13">
        <f t="shared" ref="D5:D15" si="6">H5+L5</f>
        <v>6.72</v>
      </c>
      <c r="E5" s="13">
        <f t="shared" ref="E5:E15" si="7">I5+M5</f>
        <v>51.52</v>
      </c>
      <c r="F5" s="14">
        <f t="shared" si="2"/>
        <v>0.608120868744098</v>
      </c>
      <c r="G5" s="16">
        <v>69.74</v>
      </c>
      <c r="H5" s="13">
        <v>5.8</v>
      </c>
      <c r="I5" s="13">
        <v>41.91</v>
      </c>
      <c r="J5" s="14">
        <f t="shared" si="3"/>
        <v>0.600946372239748</v>
      </c>
      <c r="K5" s="13">
        <v>14.98</v>
      </c>
      <c r="L5" s="13">
        <v>0.92</v>
      </c>
      <c r="M5" s="13">
        <v>9.61</v>
      </c>
      <c r="N5" s="25">
        <f t="shared" si="5"/>
        <v>0.641522029372497</v>
      </c>
    </row>
    <row r="6" ht="26" customHeight="1" spans="1:14">
      <c r="A6" s="11">
        <v>2</v>
      </c>
      <c r="B6" s="12" t="s">
        <v>13</v>
      </c>
      <c r="C6" s="15">
        <f t="shared" si="0"/>
        <v>24.66</v>
      </c>
      <c r="D6" s="13">
        <f t="shared" si="6"/>
        <v>2.5</v>
      </c>
      <c r="E6" s="13">
        <f t="shared" si="7"/>
        <v>15.19</v>
      </c>
      <c r="F6" s="14">
        <f t="shared" si="2"/>
        <v>0.615977291159773</v>
      </c>
      <c r="G6" s="15">
        <v>18.4</v>
      </c>
      <c r="H6" s="13">
        <v>1.94</v>
      </c>
      <c r="I6" s="13">
        <v>10.54</v>
      </c>
      <c r="J6" s="14">
        <f t="shared" si="3"/>
        <v>0.572826086956522</v>
      </c>
      <c r="K6" s="13">
        <v>6.26</v>
      </c>
      <c r="L6" s="13">
        <v>0.56</v>
      </c>
      <c r="M6" s="13">
        <v>4.65</v>
      </c>
      <c r="N6" s="25">
        <f t="shared" si="5"/>
        <v>0.742811501597444</v>
      </c>
    </row>
    <row r="7" ht="26" customHeight="1" spans="1:14">
      <c r="A7" s="11">
        <v>3</v>
      </c>
      <c r="B7" s="12" t="s">
        <v>14</v>
      </c>
      <c r="C7" s="15">
        <f t="shared" si="0"/>
        <v>47.22</v>
      </c>
      <c r="D7" s="13">
        <f t="shared" si="6"/>
        <v>4.05</v>
      </c>
      <c r="E7" s="13">
        <f t="shared" si="7"/>
        <v>27.91</v>
      </c>
      <c r="F7" s="14">
        <f t="shared" si="2"/>
        <v>0.591063108852181</v>
      </c>
      <c r="G7" s="15">
        <v>40.77</v>
      </c>
      <c r="H7" s="13">
        <v>3.59</v>
      </c>
      <c r="I7" s="13">
        <v>23.99</v>
      </c>
      <c r="J7" s="14">
        <f t="shared" si="3"/>
        <v>0.588422859946039</v>
      </c>
      <c r="K7" s="13">
        <v>6.45</v>
      </c>
      <c r="L7" s="13">
        <v>0.46</v>
      </c>
      <c r="M7" s="13">
        <v>3.92</v>
      </c>
      <c r="N7" s="25">
        <f t="shared" si="5"/>
        <v>0.607751937984496</v>
      </c>
    </row>
    <row r="8" ht="26" customHeight="1" spans="1:14">
      <c r="A8" s="11">
        <v>4</v>
      </c>
      <c r="B8" s="12" t="s">
        <v>15</v>
      </c>
      <c r="C8" s="15">
        <f t="shared" si="0"/>
        <v>62.48</v>
      </c>
      <c r="D8" s="13">
        <f t="shared" si="6"/>
        <v>4.25</v>
      </c>
      <c r="E8" s="13">
        <f t="shared" si="7"/>
        <v>36.72</v>
      </c>
      <c r="F8" s="14">
        <f t="shared" si="2"/>
        <v>0.587708066581306</v>
      </c>
      <c r="G8" s="15">
        <v>37.04</v>
      </c>
      <c r="H8" s="13">
        <v>2.54</v>
      </c>
      <c r="I8" s="13">
        <v>21.87</v>
      </c>
      <c r="J8" s="14">
        <f t="shared" si="3"/>
        <v>0.590442764578834</v>
      </c>
      <c r="K8" s="13">
        <v>25.44</v>
      </c>
      <c r="L8" s="13">
        <v>1.71</v>
      </c>
      <c r="M8" s="13">
        <v>14.85</v>
      </c>
      <c r="N8" s="25">
        <f t="shared" si="5"/>
        <v>0.58372641509434</v>
      </c>
    </row>
    <row r="9" ht="26" customHeight="1" spans="1:14">
      <c r="A9" s="11">
        <v>5</v>
      </c>
      <c r="B9" s="12" t="s">
        <v>16</v>
      </c>
      <c r="C9" s="15">
        <f t="shared" si="0"/>
        <v>96.55</v>
      </c>
      <c r="D9" s="13">
        <f t="shared" si="6"/>
        <v>8.04</v>
      </c>
      <c r="E9" s="13">
        <f t="shared" si="7"/>
        <v>58.8</v>
      </c>
      <c r="F9" s="14">
        <f t="shared" si="2"/>
        <v>0.6090108751942</v>
      </c>
      <c r="G9" s="15">
        <v>81.93</v>
      </c>
      <c r="H9" s="13">
        <v>6.86</v>
      </c>
      <c r="I9" s="13">
        <v>50.27</v>
      </c>
      <c r="J9" s="14">
        <f t="shared" si="3"/>
        <v>0.613572561943122</v>
      </c>
      <c r="K9" s="13">
        <v>14.62</v>
      </c>
      <c r="L9" s="13">
        <v>1.18</v>
      </c>
      <c r="M9" s="13">
        <v>8.53</v>
      </c>
      <c r="N9" s="25">
        <f t="shared" si="5"/>
        <v>0.583447332421341</v>
      </c>
    </row>
    <row r="10" ht="26" customHeight="1" spans="1:14">
      <c r="A10" s="11">
        <v>6</v>
      </c>
      <c r="B10" s="12" t="s">
        <v>17</v>
      </c>
      <c r="C10" s="15">
        <f t="shared" si="0"/>
        <v>63.61</v>
      </c>
      <c r="D10" s="13">
        <f t="shared" si="6"/>
        <v>5.02</v>
      </c>
      <c r="E10" s="13">
        <f t="shared" si="7"/>
        <v>38.26</v>
      </c>
      <c r="F10" s="14">
        <f t="shared" si="2"/>
        <v>0.601477755069957</v>
      </c>
      <c r="G10" s="16">
        <v>54.46</v>
      </c>
      <c r="H10" s="13">
        <v>4.35</v>
      </c>
      <c r="I10" s="13">
        <v>32.11</v>
      </c>
      <c r="J10" s="14">
        <f t="shared" si="3"/>
        <v>0.58960705104664</v>
      </c>
      <c r="K10" s="13">
        <v>9.15</v>
      </c>
      <c r="L10" s="13">
        <v>0.67</v>
      </c>
      <c r="M10" s="13">
        <v>6.15</v>
      </c>
      <c r="N10" s="25">
        <f t="shared" si="5"/>
        <v>0.672131147540984</v>
      </c>
    </row>
    <row r="11" ht="26" customHeight="1" spans="1:14">
      <c r="A11" s="11">
        <v>7</v>
      </c>
      <c r="B11" s="12" t="s">
        <v>18</v>
      </c>
      <c r="C11" s="15">
        <f t="shared" si="0"/>
        <v>66.99</v>
      </c>
      <c r="D11" s="13">
        <f t="shared" si="6"/>
        <v>5.51</v>
      </c>
      <c r="E11" s="13">
        <f t="shared" si="7"/>
        <v>40.35</v>
      </c>
      <c r="F11" s="14">
        <f t="shared" si="2"/>
        <v>0.602328705776982</v>
      </c>
      <c r="G11" s="15">
        <v>42.38</v>
      </c>
      <c r="H11" s="13">
        <v>3.64</v>
      </c>
      <c r="I11" s="13">
        <v>25.84</v>
      </c>
      <c r="J11" s="14">
        <f t="shared" si="3"/>
        <v>0.609721566776781</v>
      </c>
      <c r="K11" s="13">
        <v>24.61</v>
      </c>
      <c r="L11" s="13">
        <v>1.87</v>
      </c>
      <c r="M11" s="13">
        <v>14.51</v>
      </c>
      <c r="N11" s="25">
        <f t="shared" si="5"/>
        <v>0.589597724502235</v>
      </c>
    </row>
    <row r="12" ht="26" customHeight="1" spans="1:14">
      <c r="A12" s="11">
        <v>8</v>
      </c>
      <c r="B12" s="12" t="s">
        <v>19</v>
      </c>
      <c r="C12" s="15">
        <f t="shared" si="0"/>
        <v>62.56</v>
      </c>
      <c r="D12" s="13">
        <f t="shared" si="6"/>
        <v>5.04</v>
      </c>
      <c r="E12" s="13">
        <f t="shared" si="7"/>
        <v>38.69</v>
      </c>
      <c r="F12" s="14">
        <f t="shared" si="2"/>
        <v>0.618446291560102</v>
      </c>
      <c r="G12" s="15">
        <v>41.61</v>
      </c>
      <c r="H12" s="13">
        <v>3.26</v>
      </c>
      <c r="I12" s="13">
        <v>25.51</v>
      </c>
      <c r="J12" s="14">
        <f t="shared" si="3"/>
        <v>0.613073780341264</v>
      </c>
      <c r="K12" s="13">
        <v>20.95</v>
      </c>
      <c r="L12" s="13">
        <v>1.78</v>
      </c>
      <c r="M12" s="13">
        <v>13.18</v>
      </c>
      <c r="N12" s="25">
        <f t="shared" si="5"/>
        <v>0.629116945107399</v>
      </c>
    </row>
    <row r="13" ht="26" customHeight="1" spans="1:14">
      <c r="A13" s="11">
        <v>9</v>
      </c>
      <c r="B13" s="12" t="s">
        <v>20</v>
      </c>
      <c r="C13" s="15">
        <f t="shared" si="0"/>
        <v>63</v>
      </c>
      <c r="D13" s="13">
        <f t="shared" si="6"/>
        <v>5.25</v>
      </c>
      <c r="E13" s="13">
        <f t="shared" si="7"/>
        <v>37.74</v>
      </c>
      <c r="F13" s="14">
        <f t="shared" si="2"/>
        <v>0.599047619047619</v>
      </c>
      <c r="G13" s="15">
        <v>43.22</v>
      </c>
      <c r="H13" s="13">
        <v>3.59</v>
      </c>
      <c r="I13" s="13">
        <v>25.71</v>
      </c>
      <c r="J13" s="14">
        <f t="shared" si="3"/>
        <v>0.594863489125405</v>
      </c>
      <c r="K13" s="13">
        <v>19.78</v>
      </c>
      <c r="L13" s="13">
        <v>1.66</v>
      </c>
      <c r="M13" s="13">
        <v>12.03</v>
      </c>
      <c r="N13" s="25">
        <f t="shared" si="5"/>
        <v>0.608190091001011</v>
      </c>
    </row>
    <row r="14" ht="26" customHeight="1" spans="1:14">
      <c r="A14" s="11">
        <v>10</v>
      </c>
      <c r="B14" s="12" t="s">
        <v>21</v>
      </c>
      <c r="C14" s="15">
        <f t="shared" si="0"/>
        <v>3.11</v>
      </c>
      <c r="D14" s="13">
        <f t="shared" si="6"/>
        <v>0.31</v>
      </c>
      <c r="E14" s="13">
        <f t="shared" si="7"/>
        <v>1.93</v>
      </c>
      <c r="F14" s="14">
        <f t="shared" si="2"/>
        <v>0.620578778135048</v>
      </c>
      <c r="G14" s="15">
        <v>3.01</v>
      </c>
      <c r="H14" s="13">
        <v>0.3</v>
      </c>
      <c r="I14" s="13">
        <v>1.86</v>
      </c>
      <c r="J14" s="14">
        <f t="shared" si="3"/>
        <v>0.617940199335548</v>
      </c>
      <c r="K14" s="13">
        <v>0.1</v>
      </c>
      <c r="L14" s="13">
        <v>0.01</v>
      </c>
      <c r="M14" s="13">
        <v>0.07</v>
      </c>
      <c r="N14" s="25">
        <f t="shared" si="5"/>
        <v>0.7</v>
      </c>
    </row>
    <row r="15" ht="26" customHeight="1" spans="1:14">
      <c r="A15" s="17">
        <v>11</v>
      </c>
      <c r="B15" s="18" t="s">
        <v>22</v>
      </c>
      <c r="C15" s="19">
        <v>5.2</v>
      </c>
      <c r="D15" s="20">
        <f t="shared" si="6"/>
        <v>0.38</v>
      </c>
      <c r="E15" s="20">
        <f t="shared" si="7"/>
        <v>3.05</v>
      </c>
      <c r="F15" s="21">
        <f t="shared" si="2"/>
        <v>0.586538461538461</v>
      </c>
      <c r="G15" s="20"/>
      <c r="H15" s="20"/>
      <c r="I15" s="20"/>
      <c r="J15" s="21"/>
      <c r="K15" s="20">
        <v>5.2</v>
      </c>
      <c r="L15" s="20">
        <v>0.38</v>
      </c>
      <c r="M15" s="20">
        <v>3.05</v>
      </c>
      <c r="N15" s="26">
        <f t="shared" si="5"/>
        <v>0.586538461538461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2024-08-01T01:25:05Z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