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 concurrentCalc="0"/>
</workbook>
</file>

<file path=xl/calcChain.xml><?xml version="1.0" encoding="utf-8"?>
<calcChain xmlns="http://schemas.openxmlformats.org/spreadsheetml/2006/main">
  <c r="N15" i="1" l="1"/>
  <c r="F15" i="1"/>
  <c r="N14" i="1"/>
  <c r="J14" i="1"/>
  <c r="F14" i="1"/>
  <c r="N13" i="1"/>
  <c r="J13" i="1"/>
  <c r="F13" i="1"/>
  <c r="N12" i="1"/>
  <c r="J12" i="1"/>
  <c r="F12" i="1"/>
  <c r="N11" i="1"/>
  <c r="J11" i="1"/>
  <c r="F11" i="1"/>
  <c r="N10" i="1"/>
  <c r="J10" i="1"/>
  <c r="F10" i="1"/>
  <c r="N9" i="1"/>
  <c r="J9" i="1"/>
  <c r="F9" i="1"/>
  <c r="N8" i="1"/>
  <c r="J8" i="1"/>
  <c r="F8" i="1"/>
  <c r="N7" i="1"/>
  <c r="J7" i="1"/>
  <c r="F7" i="1"/>
  <c r="N6" i="1"/>
  <c r="J6" i="1"/>
  <c r="F6" i="1"/>
  <c r="N5" i="1"/>
  <c r="J5" i="1"/>
  <c r="F5" i="1"/>
  <c r="M4" i="1"/>
  <c r="N4" i="1"/>
  <c r="L4" i="1"/>
  <c r="I4" i="1"/>
  <c r="J4" i="1"/>
  <c r="H4" i="1"/>
  <c r="E4" i="1"/>
  <c r="F4" i="1"/>
  <c r="D4" i="1"/>
</calcChain>
</file>

<file path=xl/sharedStrings.xml><?xml version="1.0" encoding="utf-8"?>
<sst xmlns="http://schemas.openxmlformats.org/spreadsheetml/2006/main" count="30" uniqueCount="24">
  <si>
    <t>2019年9月全省水利投入完成情况表</t>
    <phoneticPr fontId="3" type="noConversion"/>
  </si>
  <si>
    <t>序号</t>
  </si>
  <si>
    <t>设区市</t>
  </si>
  <si>
    <t>总投入（亿元）</t>
  </si>
  <si>
    <t>重大（亿元）</t>
  </si>
  <si>
    <t>面上（亿元）</t>
  </si>
  <si>
    <t>本年度计划</t>
  </si>
  <si>
    <t>本月完成</t>
    <phoneticPr fontId="3" type="noConversion"/>
  </si>
  <si>
    <t>本年累计完成</t>
    <phoneticPr fontId="3" type="noConversion"/>
  </si>
  <si>
    <t>占年度计划比例</t>
  </si>
  <si>
    <t>本年累计完成</t>
    <phoneticPr fontId="3" type="noConversion"/>
  </si>
  <si>
    <t>本年累计完成</t>
    <phoneticPr fontId="3" type="noConversion"/>
  </si>
  <si>
    <t>合计</t>
  </si>
  <si>
    <t>福州</t>
  </si>
  <si>
    <t>厦门</t>
  </si>
  <si>
    <t>宁德</t>
  </si>
  <si>
    <t>莆田</t>
  </si>
  <si>
    <t>泉州</t>
  </si>
  <si>
    <t>漳州</t>
  </si>
  <si>
    <t>龙岩</t>
  </si>
  <si>
    <t>三明</t>
  </si>
  <si>
    <t>南平</t>
  </si>
  <si>
    <t>平潭</t>
  </si>
  <si>
    <t>厅直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</si>
</sst>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_);[Red]\(0.00\)"/>
  </numFmts>
  <fonts count="9" x14ac:knownFonts="1">
    <font>
      <sz val="11"/>
      <color theme="1"/>
      <name val="宋体"/>
      <family val="2"/>
      <scheme val="minor"/>
    </font>
    <font>
      <b/>
      <sz val="1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华文中宋"/>
      <family val="3"/>
      <charset val="134"/>
    </font>
    <font>
      <sz val="12"/>
      <name val="华文中宋"/>
      <family val="3"/>
      <charset val="134"/>
    </font>
    <font>
      <sz val="11"/>
      <color indexed="9"/>
      <name val="宋体"/>
      <family val="3"/>
      <charset val="134"/>
    </font>
    <font>
      <sz val="11"/>
      <name val="华文中宋"/>
      <family val="3"/>
      <charset val="134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29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10" fontId="4" fillId="0" borderId="5" xfId="0" applyNumberFormat="1" applyFont="1" applyFill="1" applyBorder="1" applyAlignment="1">
      <alignment horizontal="center" vertical="center" wrapText="1"/>
    </xf>
    <xf numFmtId="177" fontId="4" fillId="0" borderId="5" xfId="1" applyNumberFormat="1" applyFont="1" applyFill="1" applyBorder="1" applyAlignment="1">
      <alignment horizontal="center" vertical="center" wrapText="1"/>
    </xf>
    <xf numFmtId="10" fontId="4" fillId="0" borderId="5" xfId="1" applyNumberFormat="1" applyFont="1" applyFill="1" applyBorder="1" applyAlignment="1">
      <alignment horizontal="center" vertical="center" wrapText="1"/>
    </xf>
    <xf numFmtId="10" fontId="4" fillId="0" borderId="6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7" fontId="8" fillId="0" borderId="5" xfId="1" applyNumberFormat="1" applyFont="1" applyFill="1" applyBorder="1" applyAlignment="1">
      <alignment horizontal="center" vertical="center"/>
    </xf>
    <xf numFmtId="177" fontId="8" fillId="0" borderId="5" xfId="2" applyNumberFormat="1" applyFont="1" applyFill="1" applyBorder="1" applyAlignment="1">
      <alignment horizontal="center" vertical="center"/>
    </xf>
    <xf numFmtId="10" fontId="8" fillId="0" borderId="5" xfId="0" applyNumberFormat="1" applyFont="1" applyFill="1" applyBorder="1" applyAlignment="1">
      <alignment horizontal="center" vertical="center"/>
    </xf>
    <xf numFmtId="10" fontId="8" fillId="0" borderId="6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6" fontId="8" fillId="0" borderId="5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76" fontId="8" fillId="0" borderId="8" xfId="0" applyNumberFormat="1" applyFont="1" applyFill="1" applyBorder="1" applyAlignment="1">
      <alignment horizontal="center" vertical="center"/>
    </xf>
    <xf numFmtId="177" fontId="8" fillId="0" borderId="8" xfId="2" applyNumberFormat="1" applyFont="1" applyFill="1" applyBorder="1" applyAlignment="1">
      <alignment horizontal="center" vertical="center"/>
    </xf>
    <xf numFmtId="10" fontId="8" fillId="0" borderId="8" xfId="0" applyNumberFormat="1" applyFont="1" applyFill="1" applyBorder="1" applyAlignment="1">
      <alignment horizontal="center" vertical="center"/>
    </xf>
    <xf numFmtId="10" fontId="8" fillId="0" borderId="9" xfId="0" applyNumberFormat="1" applyFont="1" applyFill="1" applyBorder="1" applyAlignment="1">
      <alignment horizontal="center" vertical="center"/>
    </xf>
  </cellXfs>
  <cellStyles count="3">
    <cellStyle name="常规" xfId="0" builtinId="0"/>
    <cellStyle name="着色 3" xfId="1"/>
    <cellStyle name="着色 3 6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workbookViewId="0">
      <selection activeCell="R12" sqref="R12"/>
    </sheetView>
  </sheetViews>
  <sheetFormatPr defaultRowHeight="13.5" x14ac:dyDescent="0.15"/>
  <sheetData>
    <row r="1" spans="1:14" ht="23.25" thickBo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7.25" x14ac:dyDescent="0.15">
      <c r="A2" s="2" t="s">
        <v>1</v>
      </c>
      <c r="B2" s="3" t="s">
        <v>2</v>
      </c>
      <c r="C2" s="4" t="s">
        <v>3</v>
      </c>
      <c r="D2" s="4"/>
      <c r="E2" s="4"/>
      <c r="F2" s="4"/>
      <c r="G2" s="5" t="s">
        <v>4</v>
      </c>
      <c r="H2" s="5"/>
      <c r="I2" s="5"/>
      <c r="J2" s="5"/>
      <c r="K2" s="4" t="s">
        <v>5</v>
      </c>
      <c r="L2" s="4"/>
      <c r="M2" s="4"/>
      <c r="N2" s="6"/>
    </row>
    <row r="3" spans="1:14" ht="25.5" x14ac:dyDescent="0.15">
      <c r="A3" s="7"/>
      <c r="B3" s="8"/>
      <c r="C3" s="9" t="s">
        <v>6</v>
      </c>
      <c r="D3" s="9" t="s">
        <v>7</v>
      </c>
      <c r="E3" s="9" t="s">
        <v>8</v>
      </c>
      <c r="F3" s="10" t="s">
        <v>9</v>
      </c>
      <c r="G3" s="11" t="s">
        <v>6</v>
      </c>
      <c r="H3" s="9" t="s">
        <v>7</v>
      </c>
      <c r="I3" s="9" t="s">
        <v>10</v>
      </c>
      <c r="J3" s="12" t="s">
        <v>9</v>
      </c>
      <c r="K3" s="9" t="s">
        <v>6</v>
      </c>
      <c r="L3" s="9" t="s">
        <v>7</v>
      </c>
      <c r="M3" s="9" t="s">
        <v>11</v>
      </c>
      <c r="N3" s="13" t="s">
        <v>9</v>
      </c>
    </row>
    <row r="4" spans="1:14" ht="17.25" x14ac:dyDescent="0.15">
      <c r="A4" s="14" t="s">
        <v>12</v>
      </c>
      <c r="B4" s="15"/>
      <c r="C4" s="16">
        <v>405.05740000000003</v>
      </c>
      <c r="D4" s="17">
        <f>SUM(D5:D15)</f>
        <v>30.769999999999996</v>
      </c>
      <c r="E4" s="17">
        <f>SUM(E5:E15)</f>
        <v>328.72000000000008</v>
      </c>
      <c r="F4" s="18">
        <f>E4/C4</f>
        <v>0.81153930282473563</v>
      </c>
      <c r="G4" s="17">
        <v>319.80709999999999</v>
      </c>
      <c r="H4" s="17">
        <f>SUM(H5:H15)</f>
        <v>25.009999999999998</v>
      </c>
      <c r="I4" s="17">
        <f>SUM(I5:I15)</f>
        <v>257.47999999999996</v>
      </c>
      <c r="J4" s="18">
        <f>I4/G4</f>
        <v>0.80511033057114734</v>
      </c>
      <c r="K4" s="17">
        <v>85.25030000000001</v>
      </c>
      <c r="L4" s="17">
        <f>SUM(L5:L15)</f>
        <v>5.76</v>
      </c>
      <c r="M4" s="17">
        <f>SUM(M5:M15)</f>
        <v>71.239999999999995</v>
      </c>
      <c r="N4" s="19">
        <f>M4/K4</f>
        <v>0.83565688331888555</v>
      </c>
    </row>
    <row r="5" spans="1:14" ht="17.25" x14ac:dyDescent="0.15">
      <c r="A5" s="20">
        <v>1</v>
      </c>
      <c r="B5" s="21" t="s">
        <v>13</v>
      </c>
      <c r="C5" s="22">
        <v>58.79</v>
      </c>
      <c r="D5" s="17">
        <v>4.07</v>
      </c>
      <c r="E5" s="17">
        <v>45.1</v>
      </c>
      <c r="F5" s="18">
        <f t="shared" ref="F5:F15" si="0">E5/C5</f>
        <v>0.76713726824289852</v>
      </c>
      <c r="G5" s="17">
        <v>52.414999999999999</v>
      </c>
      <c r="H5" s="17">
        <v>3.36</v>
      </c>
      <c r="I5" s="17">
        <v>39.909999999999997</v>
      </c>
      <c r="J5" s="18">
        <f t="shared" ref="J5:J14" si="1">I5/G5</f>
        <v>0.76142325670132593</v>
      </c>
      <c r="K5" s="17">
        <v>6.3760000000000003</v>
      </c>
      <c r="L5" s="17">
        <v>0.71</v>
      </c>
      <c r="M5" s="17">
        <v>5.19</v>
      </c>
      <c r="N5" s="19">
        <f t="shared" ref="N5:N15" si="2">M5/K5</f>
        <v>0.81398996235884569</v>
      </c>
    </row>
    <row r="6" spans="1:14" ht="17.25" x14ac:dyDescent="0.15">
      <c r="A6" s="20">
        <v>2</v>
      </c>
      <c r="B6" s="21" t="s">
        <v>14</v>
      </c>
      <c r="C6" s="22">
        <v>14.309999999999999</v>
      </c>
      <c r="D6" s="17">
        <v>1.1599999999999999</v>
      </c>
      <c r="E6" s="17">
        <v>12.86</v>
      </c>
      <c r="F6" s="18">
        <f t="shared" si="0"/>
        <v>0.89867225716282328</v>
      </c>
      <c r="G6" s="17">
        <v>12.12</v>
      </c>
      <c r="H6" s="17">
        <v>0.91</v>
      </c>
      <c r="I6" s="17">
        <v>10.9</v>
      </c>
      <c r="J6" s="18">
        <f t="shared" si="1"/>
        <v>0.8993399339933994</v>
      </c>
      <c r="K6" s="17">
        <v>2.19</v>
      </c>
      <c r="L6" s="17">
        <v>0.25</v>
      </c>
      <c r="M6" s="17">
        <v>1.96</v>
      </c>
      <c r="N6" s="19">
        <f t="shared" si="2"/>
        <v>0.89497716894977164</v>
      </c>
    </row>
    <row r="7" spans="1:14" ht="17.25" x14ac:dyDescent="0.15">
      <c r="A7" s="20">
        <v>3</v>
      </c>
      <c r="B7" s="21" t="s">
        <v>15</v>
      </c>
      <c r="C7" s="22">
        <v>31.82</v>
      </c>
      <c r="D7" s="17">
        <v>2.09</v>
      </c>
      <c r="E7" s="17">
        <v>25.8</v>
      </c>
      <c r="F7" s="18">
        <f t="shared" si="0"/>
        <v>0.81081081081081086</v>
      </c>
      <c r="G7" s="17">
        <v>26.2896</v>
      </c>
      <c r="H7" s="17">
        <v>1.62</v>
      </c>
      <c r="I7" s="17">
        <v>20.75</v>
      </c>
      <c r="J7" s="18">
        <f t="shared" si="1"/>
        <v>0.78928549692654126</v>
      </c>
      <c r="K7" s="17">
        <v>5.5251000000000001</v>
      </c>
      <c r="L7" s="17">
        <v>0.47</v>
      </c>
      <c r="M7" s="17">
        <v>5.05</v>
      </c>
      <c r="N7" s="19">
        <f t="shared" si="2"/>
        <v>0.91401060614287521</v>
      </c>
    </row>
    <row r="8" spans="1:14" ht="17.25" x14ac:dyDescent="0.15">
      <c r="A8" s="20">
        <v>4</v>
      </c>
      <c r="B8" s="21" t="s">
        <v>16</v>
      </c>
      <c r="C8" s="22">
        <v>48.78</v>
      </c>
      <c r="D8" s="17">
        <v>4.07</v>
      </c>
      <c r="E8" s="17">
        <v>39.57</v>
      </c>
      <c r="F8" s="18">
        <f t="shared" si="0"/>
        <v>0.81119311193111932</v>
      </c>
      <c r="G8" s="17">
        <v>41.874699999999997</v>
      </c>
      <c r="H8" s="17">
        <v>3.7</v>
      </c>
      <c r="I8" s="17">
        <v>33.869999999999997</v>
      </c>
      <c r="J8" s="18">
        <f t="shared" si="1"/>
        <v>0.80884161558172352</v>
      </c>
      <c r="K8" s="17">
        <v>6.9058999999999999</v>
      </c>
      <c r="L8" s="17">
        <v>0.37</v>
      </c>
      <c r="M8" s="17">
        <v>5.7</v>
      </c>
      <c r="N8" s="19">
        <f t="shared" si="2"/>
        <v>0.82538119578910785</v>
      </c>
    </row>
    <row r="9" spans="1:14" ht="17.25" x14ac:dyDescent="0.15">
      <c r="A9" s="20">
        <v>5</v>
      </c>
      <c r="B9" s="21" t="s">
        <v>17</v>
      </c>
      <c r="C9" s="22">
        <v>73.41</v>
      </c>
      <c r="D9" s="17">
        <v>5.51</v>
      </c>
      <c r="E9" s="17">
        <v>61.39</v>
      </c>
      <c r="F9" s="18">
        <f>E9/C9</f>
        <v>0.83626208963356496</v>
      </c>
      <c r="G9" s="17">
        <v>61.597099999999998</v>
      </c>
      <c r="H9" s="17">
        <v>5.08</v>
      </c>
      <c r="I9" s="17">
        <v>51.71</v>
      </c>
      <c r="J9" s="18">
        <f t="shared" si="1"/>
        <v>0.83948757327861223</v>
      </c>
      <c r="K9" s="17">
        <v>11.814</v>
      </c>
      <c r="L9" s="17">
        <v>0.43</v>
      </c>
      <c r="M9" s="17">
        <v>9.68</v>
      </c>
      <c r="N9" s="19">
        <f t="shared" si="2"/>
        <v>0.81936685288640598</v>
      </c>
    </row>
    <row r="10" spans="1:14" ht="17.25" x14ac:dyDescent="0.15">
      <c r="A10" s="20">
        <v>6</v>
      </c>
      <c r="B10" s="21" t="s">
        <v>18</v>
      </c>
      <c r="C10" s="22">
        <v>45.8</v>
      </c>
      <c r="D10" s="17">
        <v>3.98</v>
      </c>
      <c r="E10" s="17">
        <v>38.01</v>
      </c>
      <c r="F10" s="18">
        <f t="shared" si="0"/>
        <v>0.82991266375545847</v>
      </c>
      <c r="G10" s="17">
        <v>35.158999999999999</v>
      </c>
      <c r="H10" s="17">
        <v>3.23</v>
      </c>
      <c r="I10" s="17">
        <v>28.67</v>
      </c>
      <c r="J10" s="18">
        <f t="shared" si="1"/>
        <v>0.81543843681560912</v>
      </c>
      <c r="K10" s="17">
        <v>10.64</v>
      </c>
      <c r="L10" s="17">
        <v>0.75</v>
      </c>
      <c r="M10" s="17">
        <v>9.34</v>
      </c>
      <c r="N10" s="19">
        <f t="shared" si="2"/>
        <v>0.87781954887218039</v>
      </c>
    </row>
    <row r="11" spans="1:14" ht="17.25" x14ac:dyDescent="0.15">
      <c r="A11" s="20">
        <v>7</v>
      </c>
      <c r="B11" s="21" t="s">
        <v>19</v>
      </c>
      <c r="C11" s="22">
        <v>43.04</v>
      </c>
      <c r="D11" s="17">
        <v>2.15</v>
      </c>
      <c r="E11" s="17">
        <v>33.840000000000003</v>
      </c>
      <c r="F11" s="18">
        <f t="shared" si="0"/>
        <v>0.78624535315985145</v>
      </c>
      <c r="G11" s="17">
        <v>30.465499999999999</v>
      </c>
      <c r="H11" s="17">
        <v>1.63</v>
      </c>
      <c r="I11" s="17">
        <v>24.24</v>
      </c>
      <c r="J11" s="18">
        <f t="shared" si="1"/>
        <v>0.795654100539955</v>
      </c>
      <c r="K11" s="17">
        <v>12.574</v>
      </c>
      <c r="L11" s="17">
        <v>0.52</v>
      </c>
      <c r="M11" s="17">
        <v>9.6</v>
      </c>
      <c r="N11" s="19">
        <f t="shared" si="2"/>
        <v>0.76348019723238425</v>
      </c>
    </row>
    <row r="12" spans="1:14" ht="17.25" x14ac:dyDescent="0.15">
      <c r="A12" s="20">
        <v>8</v>
      </c>
      <c r="B12" s="21" t="s">
        <v>20</v>
      </c>
      <c r="C12" s="22">
        <v>37.31</v>
      </c>
      <c r="D12" s="17">
        <v>3.29</v>
      </c>
      <c r="E12" s="17">
        <v>31.74</v>
      </c>
      <c r="F12" s="18">
        <f t="shared" si="0"/>
        <v>0.85071026534441163</v>
      </c>
      <c r="G12" s="17">
        <v>19.828600000000002</v>
      </c>
      <c r="H12" s="17">
        <v>2.12</v>
      </c>
      <c r="I12" s="17">
        <v>16.64</v>
      </c>
      <c r="J12" s="18">
        <f t="shared" si="1"/>
        <v>0.83919187436329334</v>
      </c>
      <c r="K12" s="17">
        <v>17.480599999999999</v>
      </c>
      <c r="L12" s="17">
        <v>1.17</v>
      </c>
      <c r="M12" s="17">
        <v>15.1</v>
      </c>
      <c r="N12" s="19">
        <f t="shared" si="2"/>
        <v>0.86381474320103435</v>
      </c>
    </row>
    <row r="13" spans="1:14" ht="17.25" x14ac:dyDescent="0.15">
      <c r="A13" s="20">
        <v>9</v>
      </c>
      <c r="B13" s="21" t="s">
        <v>21</v>
      </c>
      <c r="C13" s="22">
        <v>40.32</v>
      </c>
      <c r="D13" s="17">
        <v>3.38</v>
      </c>
      <c r="E13" s="17">
        <v>32.11</v>
      </c>
      <c r="F13" s="18">
        <f t="shared" si="0"/>
        <v>0.79637896825396826</v>
      </c>
      <c r="G13" s="17">
        <v>33.557600000000001</v>
      </c>
      <c r="H13" s="17">
        <v>2.7</v>
      </c>
      <c r="I13" s="17">
        <v>26.23</v>
      </c>
      <c r="J13" s="18">
        <f t="shared" si="1"/>
        <v>0.78164111855436624</v>
      </c>
      <c r="K13" s="17">
        <v>6.7649999999999997</v>
      </c>
      <c r="L13" s="17">
        <v>0.68</v>
      </c>
      <c r="M13" s="17">
        <v>5.88</v>
      </c>
      <c r="N13" s="19">
        <f t="shared" si="2"/>
        <v>0.86917960088691804</v>
      </c>
    </row>
    <row r="14" spans="1:14" ht="17.25" x14ac:dyDescent="0.15">
      <c r="A14" s="20">
        <v>10</v>
      </c>
      <c r="B14" s="21" t="s">
        <v>22</v>
      </c>
      <c r="C14" s="22">
        <v>6.56</v>
      </c>
      <c r="D14" s="17">
        <v>0.66</v>
      </c>
      <c r="E14" s="17">
        <v>4.6100000000000003</v>
      </c>
      <c r="F14" s="18">
        <f t="shared" si="0"/>
        <v>0.70274390243902451</v>
      </c>
      <c r="G14" s="17">
        <v>6.5</v>
      </c>
      <c r="H14" s="17">
        <v>0.66</v>
      </c>
      <c r="I14" s="17">
        <v>4.5599999999999996</v>
      </c>
      <c r="J14" s="18">
        <f t="shared" si="1"/>
        <v>0.70153846153846144</v>
      </c>
      <c r="K14" s="17">
        <v>6.3100000000000003E-2</v>
      </c>
      <c r="L14" s="17">
        <v>0</v>
      </c>
      <c r="M14" s="17">
        <v>0.05</v>
      </c>
      <c r="N14" s="19">
        <f t="shared" si="2"/>
        <v>0.79239302694136293</v>
      </c>
    </row>
    <row r="15" spans="1:14" ht="18" thickBot="1" x14ac:dyDescent="0.2">
      <c r="A15" s="23">
        <v>11</v>
      </c>
      <c r="B15" s="24" t="s">
        <v>23</v>
      </c>
      <c r="C15" s="25">
        <v>4.92</v>
      </c>
      <c r="D15" s="26">
        <v>0.41</v>
      </c>
      <c r="E15" s="26">
        <v>3.69</v>
      </c>
      <c r="F15" s="27">
        <f t="shared" si="0"/>
        <v>0.75</v>
      </c>
      <c r="G15" s="26"/>
      <c r="H15" s="26"/>
      <c r="I15" s="26"/>
      <c r="J15" s="27"/>
      <c r="K15" s="26">
        <v>4.92</v>
      </c>
      <c r="L15" s="26">
        <v>0.41</v>
      </c>
      <c r="M15" s="26">
        <v>3.69</v>
      </c>
      <c r="N15" s="28">
        <f t="shared" si="2"/>
        <v>0.75</v>
      </c>
    </row>
  </sheetData>
  <mergeCells count="7">
    <mergeCell ref="A4:B4"/>
    <mergeCell ref="A1:N1"/>
    <mergeCell ref="A2:A3"/>
    <mergeCell ref="B2:B3"/>
    <mergeCell ref="C2:F2"/>
    <mergeCell ref="G2:J2"/>
    <mergeCell ref="K2:N2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2019-10-14T02:10:05Z</dcterms:modified>
</cp:coreProperties>
</file>