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5" i="1" l="1"/>
  <c r="F15" i="1"/>
  <c r="N14" i="1"/>
  <c r="J14" i="1"/>
  <c r="F14" i="1"/>
  <c r="N13" i="1"/>
  <c r="J13" i="1"/>
  <c r="F13" i="1"/>
  <c r="N12" i="1"/>
  <c r="J12" i="1"/>
  <c r="F12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J7" i="1"/>
  <c r="F7" i="1"/>
  <c r="N6" i="1"/>
  <c r="J6" i="1"/>
  <c r="F6" i="1"/>
  <c r="N5" i="1"/>
  <c r="J5" i="1"/>
  <c r="F5" i="1"/>
  <c r="N4" i="1"/>
  <c r="J4" i="1"/>
  <c r="E4" i="1"/>
  <c r="F4" i="1" s="1"/>
</calcChain>
</file>

<file path=xl/sharedStrings.xml><?xml version="1.0" encoding="utf-8"?>
<sst xmlns="http://schemas.openxmlformats.org/spreadsheetml/2006/main" count="30" uniqueCount="22">
  <si>
    <t>2019年6月全省水利投入完成情况表</t>
    <phoneticPr fontId="3" type="noConversion"/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</si>
  <si>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</si>
  <si>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</si>
  <si>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</si>
  <si>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</si>
  <si>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</si>
  <si>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</si>
  <si>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  <phoneticPr fontId="3" type="noConversion"/>
  </si>
  <si>
    <t>本年累计完成</t>
    <phoneticPr fontId="3" type="noConversion"/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</si>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</sst>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华文中宋"/>
      <family val="3"/>
      <charset val="134"/>
    </font>
    <font>
      <sz val="12"/>
      <name val="华文中宋"/>
      <family val="3"/>
      <charset val="134"/>
    </font>
    <font>
      <sz val="11"/>
      <color indexed="9"/>
      <name val="宋体"/>
      <family val="3"/>
      <charset val="134"/>
    </font>
    <font>
      <sz val="11"/>
      <name val="华文中宋"/>
      <family val="3"/>
      <charset val="134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1">
    <xf numFmtId="0" fontId="0" fillId="0" borderId="0" xfId="0"/>
    <xf numFmtId="176" fontId="4" fillId="0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center" vertical="center" wrapText="1"/>
    </xf>
    <xf numFmtId="10" fontId="4" fillId="0" borderId="5" xfId="1" applyNumberFormat="1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77" fontId="8" fillId="0" borderId="5" xfId="1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177" fontId="8" fillId="0" borderId="5" xfId="2" applyNumberFormat="1" applyFont="1" applyFill="1" applyBorder="1" applyAlignment="1">
      <alignment horizontal="center" vertical="center"/>
    </xf>
    <xf numFmtId="10" fontId="8" fillId="0" borderId="6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8" fillId="3" borderId="8" xfId="0" applyNumberFormat="1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0" fontId="8" fillId="0" borderId="9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3">
    <cellStyle name="常规" xfId="0" builtinId="0"/>
    <cellStyle name="着色 3" xfId="1"/>
    <cellStyle name="着色 3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N21" sqref="N21"/>
    </sheetView>
  </sheetViews>
  <sheetFormatPr defaultRowHeight="13.5" x14ac:dyDescent="0.15"/>
  <cols>
    <col min="15" max="15" width="14.375" customWidth="1"/>
  </cols>
  <sheetData>
    <row r="1" spans="1:14" ht="23.25" thickBo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7.25" x14ac:dyDescent="0.15">
      <c r="A2" s="24" t="s">
        <v>1</v>
      </c>
      <c r="B2" s="26" t="s">
        <v>2</v>
      </c>
      <c r="C2" s="28" t="s">
        <v>3</v>
      </c>
      <c r="D2" s="28"/>
      <c r="E2" s="28"/>
      <c r="F2" s="28"/>
      <c r="G2" s="29" t="s">
        <v>4</v>
      </c>
      <c r="H2" s="29"/>
      <c r="I2" s="29"/>
      <c r="J2" s="29"/>
      <c r="K2" s="28" t="s">
        <v>5</v>
      </c>
      <c r="L2" s="28"/>
      <c r="M2" s="28"/>
      <c r="N2" s="30"/>
    </row>
    <row r="3" spans="1:14" ht="25.5" x14ac:dyDescent="0.15">
      <c r="A3" s="25"/>
      <c r="B3" s="27"/>
      <c r="C3" s="1" t="s">
        <v>6</v>
      </c>
      <c r="D3" s="1" t="s">
        <v>7</v>
      </c>
      <c r="E3" s="1" t="s">
        <v>8</v>
      </c>
      <c r="F3" s="2" t="s">
        <v>9</v>
      </c>
      <c r="G3" s="3" t="s">
        <v>6</v>
      </c>
      <c r="H3" s="1" t="s">
        <v>7</v>
      </c>
      <c r="I3" s="1" t="s">
        <v>8</v>
      </c>
      <c r="J3" s="4" t="s">
        <v>9</v>
      </c>
      <c r="K3" s="1" t="s">
        <v>6</v>
      </c>
      <c r="L3" s="1" t="s">
        <v>7</v>
      </c>
      <c r="M3" s="1" t="s">
        <v>8</v>
      </c>
      <c r="N3" s="5" t="s">
        <v>9</v>
      </c>
    </row>
    <row r="4" spans="1:14" ht="17.25" x14ac:dyDescent="0.15">
      <c r="A4" s="21" t="s">
        <v>10</v>
      </c>
      <c r="B4" s="22"/>
      <c r="C4" s="6">
        <v>405.05740000000003</v>
      </c>
      <c r="D4" s="7">
        <v>39.07</v>
      </c>
      <c r="E4" s="7">
        <f>I4+M4</f>
        <v>226.66</v>
      </c>
      <c r="F4" s="8">
        <f>E4/C4</f>
        <v>0.55957501331909987</v>
      </c>
      <c r="G4" s="6">
        <v>319.80709999999999</v>
      </c>
      <c r="H4" s="9">
        <v>31.35</v>
      </c>
      <c r="I4" s="9">
        <v>175.42</v>
      </c>
      <c r="J4" s="8">
        <f>I4/G4</f>
        <v>0.54851815359946665</v>
      </c>
      <c r="K4" s="6">
        <v>85.25030000000001</v>
      </c>
      <c r="L4" s="9">
        <v>7.72</v>
      </c>
      <c r="M4" s="9">
        <v>51.24</v>
      </c>
      <c r="N4" s="10">
        <f>M4/K4</f>
        <v>0.60105360333042812</v>
      </c>
    </row>
    <row r="5" spans="1:14" ht="17.25" x14ac:dyDescent="0.15">
      <c r="A5" s="11">
        <v>1</v>
      </c>
      <c r="B5" s="12" t="s">
        <v>11</v>
      </c>
      <c r="C5" s="13">
        <v>58.79</v>
      </c>
      <c r="D5" s="7">
        <v>5.67</v>
      </c>
      <c r="E5" s="7">
        <v>33.380000000000003</v>
      </c>
      <c r="F5" s="8">
        <f t="shared" ref="F5:F15" si="0">E5/C5</f>
        <v>0.56778363667290366</v>
      </c>
      <c r="G5" s="6">
        <v>52.414999999999999</v>
      </c>
      <c r="H5" s="6">
        <v>5.0999999999999996</v>
      </c>
      <c r="I5" s="9">
        <v>29.86</v>
      </c>
      <c r="J5" s="8">
        <f t="shared" ref="J5:J14" si="1">I5/G5</f>
        <v>0.56968425069159589</v>
      </c>
      <c r="K5" s="13">
        <v>6.3760000000000003</v>
      </c>
      <c r="L5" s="9">
        <v>0.56999999999999995</v>
      </c>
      <c r="M5" s="9">
        <v>3.52</v>
      </c>
      <c r="N5" s="10">
        <f t="shared" ref="N5:N15" si="2">M5/K5</f>
        <v>0.5520702634880803</v>
      </c>
    </row>
    <row r="6" spans="1:14" ht="17.25" x14ac:dyDescent="0.15">
      <c r="A6" s="11">
        <v>2</v>
      </c>
      <c r="B6" s="12" t="s">
        <v>12</v>
      </c>
      <c r="C6" s="13">
        <v>14.309999999999999</v>
      </c>
      <c r="D6" s="7">
        <v>1.52</v>
      </c>
      <c r="E6" s="7">
        <v>8.7200000000000006</v>
      </c>
      <c r="F6" s="8">
        <f t="shared" si="0"/>
        <v>0.60936408106219442</v>
      </c>
      <c r="G6" s="6">
        <v>12.12</v>
      </c>
      <c r="H6" s="6">
        <v>1.32</v>
      </c>
      <c r="I6" s="9">
        <v>7.58</v>
      </c>
      <c r="J6" s="8">
        <f t="shared" si="1"/>
        <v>0.62541254125412549</v>
      </c>
      <c r="K6" s="13">
        <v>2.19</v>
      </c>
      <c r="L6" s="9">
        <v>0.2</v>
      </c>
      <c r="M6" s="9">
        <v>1.1399999999999999</v>
      </c>
      <c r="N6" s="10">
        <f t="shared" si="2"/>
        <v>0.52054794520547942</v>
      </c>
    </row>
    <row r="7" spans="1:14" ht="17.25" x14ac:dyDescent="0.15">
      <c r="A7" s="11">
        <v>3</v>
      </c>
      <c r="B7" s="12" t="s">
        <v>13</v>
      </c>
      <c r="C7" s="13">
        <v>31.82</v>
      </c>
      <c r="D7" s="7">
        <v>3.1</v>
      </c>
      <c r="E7" s="7">
        <v>19.14</v>
      </c>
      <c r="F7" s="8">
        <f t="shared" si="0"/>
        <v>0.60150848522941547</v>
      </c>
      <c r="G7" s="6">
        <v>26.2896</v>
      </c>
      <c r="H7" s="6">
        <v>2.62</v>
      </c>
      <c r="I7" s="9">
        <v>15.5</v>
      </c>
      <c r="J7" s="8">
        <f t="shared" si="1"/>
        <v>0.58958675674030792</v>
      </c>
      <c r="K7" s="13">
        <v>5.5251000000000001</v>
      </c>
      <c r="L7" s="9">
        <v>0.48</v>
      </c>
      <c r="M7" s="9">
        <v>3.64</v>
      </c>
      <c r="N7" s="10">
        <f t="shared" si="2"/>
        <v>0.65881160521981508</v>
      </c>
    </row>
    <row r="8" spans="1:14" ht="17.25" x14ac:dyDescent="0.15">
      <c r="A8" s="11">
        <v>4</v>
      </c>
      <c r="B8" s="12" t="s">
        <v>14</v>
      </c>
      <c r="C8" s="13">
        <v>48.78</v>
      </c>
      <c r="D8" s="7">
        <v>5.19</v>
      </c>
      <c r="E8" s="7">
        <v>25.58</v>
      </c>
      <c r="F8" s="8">
        <f t="shared" si="0"/>
        <v>0.52439524395243953</v>
      </c>
      <c r="G8" s="6">
        <v>41.874699999999997</v>
      </c>
      <c r="H8" s="6">
        <v>4.7699999999999996</v>
      </c>
      <c r="I8" s="9">
        <v>21.19</v>
      </c>
      <c r="J8" s="8">
        <f t="shared" si="1"/>
        <v>0.50603347606072413</v>
      </c>
      <c r="K8" s="13">
        <v>6.9058999999999999</v>
      </c>
      <c r="L8" s="9">
        <v>0.42</v>
      </c>
      <c r="M8" s="9">
        <v>4.3899999999999997</v>
      </c>
      <c r="N8" s="10">
        <f t="shared" si="2"/>
        <v>0.63568832447617252</v>
      </c>
    </row>
    <row r="9" spans="1:14" ht="17.25" x14ac:dyDescent="0.15">
      <c r="A9" s="11">
        <v>5</v>
      </c>
      <c r="B9" s="12" t="s">
        <v>15</v>
      </c>
      <c r="C9" s="13">
        <v>73.41</v>
      </c>
      <c r="D9" s="7">
        <v>7.22</v>
      </c>
      <c r="E9" s="7">
        <v>37.14</v>
      </c>
      <c r="F9" s="8">
        <f t="shared" si="0"/>
        <v>0.50592562321209644</v>
      </c>
      <c r="G9" s="6">
        <v>61.597099999999998</v>
      </c>
      <c r="H9" s="6">
        <v>6.61</v>
      </c>
      <c r="I9" s="9">
        <v>30.86</v>
      </c>
      <c r="J9" s="8">
        <f t="shared" si="1"/>
        <v>0.50099761190056025</v>
      </c>
      <c r="K9" s="13">
        <v>11.814</v>
      </c>
      <c r="L9" s="9">
        <v>0.61</v>
      </c>
      <c r="M9" s="9">
        <v>6.28</v>
      </c>
      <c r="N9" s="10">
        <f t="shared" si="2"/>
        <v>0.53157271034366005</v>
      </c>
    </row>
    <row r="10" spans="1:14" ht="17.25" x14ac:dyDescent="0.15">
      <c r="A10" s="11">
        <v>6</v>
      </c>
      <c r="B10" s="12" t="s">
        <v>16</v>
      </c>
      <c r="C10" s="13">
        <v>45.8</v>
      </c>
      <c r="D10" s="7">
        <v>4.63</v>
      </c>
      <c r="E10" s="7">
        <v>26.32</v>
      </c>
      <c r="F10" s="8">
        <f t="shared" si="0"/>
        <v>0.57467248908296953</v>
      </c>
      <c r="G10" s="6">
        <v>35.158999999999999</v>
      </c>
      <c r="H10" s="6">
        <v>3.06</v>
      </c>
      <c r="I10" s="9">
        <v>19.239999999999998</v>
      </c>
      <c r="J10" s="8">
        <f t="shared" si="1"/>
        <v>0.54722830569697656</v>
      </c>
      <c r="K10" s="13">
        <v>10.64</v>
      </c>
      <c r="L10" s="9">
        <v>1.57</v>
      </c>
      <c r="M10" s="9">
        <v>7.08</v>
      </c>
      <c r="N10" s="10">
        <f t="shared" si="2"/>
        <v>0.66541353383458646</v>
      </c>
    </row>
    <row r="11" spans="1:14" ht="17.25" x14ac:dyDescent="0.15">
      <c r="A11" s="11">
        <v>7</v>
      </c>
      <c r="B11" s="12" t="s">
        <v>17</v>
      </c>
      <c r="C11" s="13">
        <v>43.04</v>
      </c>
      <c r="D11" s="7">
        <v>3.85</v>
      </c>
      <c r="E11" s="7">
        <v>26.79</v>
      </c>
      <c r="F11" s="8">
        <f t="shared" si="0"/>
        <v>0.62244423791821557</v>
      </c>
      <c r="G11" s="6">
        <v>30.465499999999999</v>
      </c>
      <c r="H11" s="6">
        <v>2.77</v>
      </c>
      <c r="I11" s="9">
        <v>19.170000000000002</v>
      </c>
      <c r="J11" s="8">
        <f t="shared" si="1"/>
        <v>0.62923634931315764</v>
      </c>
      <c r="K11" s="13">
        <v>12.574</v>
      </c>
      <c r="L11" s="9">
        <v>1.08</v>
      </c>
      <c r="M11" s="9">
        <v>7.62</v>
      </c>
      <c r="N11" s="10">
        <f t="shared" si="2"/>
        <v>0.6060124065532051</v>
      </c>
    </row>
    <row r="12" spans="1:14" ht="17.25" x14ac:dyDescent="0.15">
      <c r="A12" s="11">
        <v>8</v>
      </c>
      <c r="B12" s="12" t="s">
        <v>18</v>
      </c>
      <c r="C12" s="13">
        <v>37.31</v>
      </c>
      <c r="D12" s="7">
        <v>3.7</v>
      </c>
      <c r="E12" s="7">
        <v>21.89</v>
      </c>
      <c r="F12" s="8">
        <f t="shared" si="0"/>
        <v>0.58670597694987936</v>
      </c>
      <c r="G12" s="6">
        <v>19.828600000000002</v>
      </c>
      <c r="H12" s="6">
        <v>2.02</v>
      </c>
      <c r="I12" s="9">
        <v>10.85</v>
      </c>
      <c r="J12" s="8">
        <f t="shared" si="1"/>
        <v>0.54718941327173876</v>
      </c>
      <c r="K12" s="13">
        <v>17.480599999999999</v>
      </c>
      <c r="L12" s="9">
        <v>1.68</v>
      </c>
      <c r="M12" s="9">
        <v>11.04</v>
      </c>
      <c r="N12" s="10">
        <f t="shared" si="2"/>
        <v>0.63155726920128596</v>
      </c>
    </row>
    <row r="13" spans="1:14" ht="17.25" x14ac:dyDescent="0.15">
      <c r="A13" s="11">
        <v>9</v>
      </c>
      <c r="B13" s="12" t="s">
        <v>19</v>
      </c>
      <c r="C13" s="13">
        <v>40.32</v>
      </c>
      <c r="D13" s="7">
        <v>3.26</v>
      </c>
      <c r="E13" s="7">
        <v>21.75</v>
      </c>
      <c r="F13" s="8">
        <f t="shared" si="0"/>
        <v>0.53943452380952384</v>
      </c>
      <c r="G13" s="6">
        <v>33.557600000000001</v>
      </c>
      <c r="H13" s="6">
        <v>2.62</v>
      </c>
      <c r="I13" s="9">
        <v>17.760000000000002</v>
      </c>
      <c r="J13" s="8">
        <f t="shared" si="1"/>
        <v>0.52923927813669636</v>
      </c>
      <c r="K13" s="13">
        <v>6.7649999999999997</v>
      </c>
      <c r="L13" s="9">
        <v>0.64</v>
      </c>
      <c r="M13" s="9">
        <v>3.99</v>
      </c>
      <c r="N13" s="10">
        <f t="shared" si="2"/>
        <v>0.58980044345898008</v>
      </c>
    </row>
    <row r="14" spans="1:14" ht="17.25" x14ac:dyDescent="0.15">
      <c r="A14" s="11">
        <v>10</v>
      </c>
      <c r="B14" s="12" t="s">
        <v>20</v>
      </c>
      <c r="C14" s="13">
        <v>6.56</v>
      </c>
      <c r="D14" s="7">
        <v>0.47</v>
      </c>
      <c r="E14" s="7">
        <v>3.44</v>
      </c>
      <c r="F14" s="8">
        <f t="shared" si="0"/>
        <v>0.52439024390243905</v>
      </c>
      <c r="G14" s="6">
        <v>6.5</v>
      </c>
      <c r="H14" s="6">
        <v>0.46</v>
      </c>
      <c r="I14" s="9">
        <v>3.41</v>
      </c>
      <c r="J14" s="8">
        <f t="shared" si="1"/>
        <v>0.52461538461538459</v>
      </c>
      <c r="K14" s="13">
        <v>6.3100000000000003E-2</v>
      </c>
      <c r="L14" s="9">
        <v>5.0000000000000001E-3</v>
      </c>
      <c r="M14" s="9">
        <v>3.4000000000000002E-2</v>
      </c>
      <c r="N14" s="10">
        <f t="shared" si="2"/>
        <v>0.53882725832012679</v>
      </c>
    </row>
    <row r="15" spans="1:14" ht="18" thickBot="1" x14ac:dyDescent="0.2">
      <c r="A15" s="14">
        <v>11</v>
      </c>
      <c r="B15" s="15" t="s">
        <v>21</v>
      </c>
      <c r="C15" s="16">
        <v>4.92</v>
      </c>
      <c r="D15" s="17">
        <v>0.46</v>
      </c>
      <c r="E15" s="17">
        <v>2.5099999999999998</v>
      </c>
      <c r="F15" s="18">
        <f t="shared" si="0"/>
        <v>0.51016260162601623</v>
      </c>
      <c r="G15" s="19"/>
      <c r="H15" s="19"/>
      <c r="I15" s="19"/>
      <c r="J15" s="16"/>
      <c r="K15" s="16">
        <v>4.92</v>
      </c>
      <c r="L15" s="16">
        <v>0.46</v>
      </c>
      <c r="M15" s="16">
        <v>2.5099999999999998</v>
      </c>
      <c r="N15" s="20">
        <f t="shared" si="2"/>
        <v>0.51016260162601623</v>
      </c>
    </row>
  </sheetData>
  <mergeCells count="7">
    <mergeCell ref="A4:B4"/>
    <mergeCell ref="A1:N1"/>
    <mergeCell ref="A2:A3"/>
    <mergeCell ref="B2:B3"/>
    <mergeCell ref="C2:F2"/>
    <mergeCell ref="G2:J2"/>
    <mergeCell ref="K2:N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2019-07-12T02:16:06Z</dcterms:modified>
</cp:coreProperties>
</file>