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完成表" sheetId="1" r:id="rId1"/>
  </sheets>
  <calcPr calcId="144525" concurrentCalc="0"/>
</workbook>
</file>

<file path=xl/sharedStrings.xml><?xml version="1.0" encoding="utf-8"?>
<sst xmlns="http://schemas.openxmlformats.org/spreadsheetml/2006/main" count="30" uniqueCount="22">
  <si>
    <t>2021年全省水利投入完成情况表（至9月）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</si>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</sst>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6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1" borderId="14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22" borderId="16" applyNumberFormat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9" fillId="5" borderId="10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7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4" fillId="0" borderId="4" xfId="50" applyNumberFormat="1" applyFont="1" applyFill="1" applyBorder="1" applyAlignment="1">
      <alignment horizontal="center" vertical="center"/>
    </xf>
    <xf numFmtId="177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7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  <xf numFmtId="10" fontId="0" fillId="0" borderId="0" xfId="11" applyNumberFormat="1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zoomScale="130" zoomScaleNormal="130" workbookViewId="0">
      <selection activeCell="Q4" sqref="Q4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8" max="18" width="12.62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4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23" t="s">
        <v>9</v>
      </c>
      <c r="K3" s="8" t="s">
        <v>6</v>
      </c>
      <c r="L3" s="8" t="s">
        <v>7</v>
      </c>
      <c r="M3" s="8" t="s">
        <v>8</v>
      </c>
      <c r="N3" s="24" t="s">
        <v>9</v>
      </c>
    </row>
    <row r="4" ht="26" customHeight="1" spans="1:18">
      <c r="A4" s="11" t="s">
        <v>10</v>
      </c>
      <c r="B4" s="12"/>
      <c r="C4" s="13">
        <v>415.07</v>
      </c>
      <c r="D4" s="14">
        <f t="shared" ref="D4:I4" si="0">SUM(D5:D15)</f>
        <v>34.21</v>
      </c>
      <c r="E4" s="14">
        <f t="shared" si="0"/>
        <v>334.25</v>
      </c>
      <c r="F4" s="15">
        <f t="shared" ref="F4:F15" si="1">E4/C4</f>
        <v>0.805285855397885</v>
      </c>
      <c r="G4" s="14">
        <v>346.01</v>
      </c>
      <c r="H4" s="14">
        <f t="shared" si="0"/>
        <v>28.82</v>
      </c>
      <c r="I4" s="14">
        <f t="shared" si="0"/>
        <v>276.37</v>
      </c>
      <c r="J4" s="15">
        <f t="shared" ref="J4:J14" si="2">I4/G4</f>
        <v>0.798734140631774</v>
      </c>
      <c r="K4" s="14">
        <v>69.06</v>
      </c>
      <c r="L4" s="14">
        <f>SUM(L5:L15)</f>
        <v>5.39</v>
      </c>
      <c r="M4" s="14">
        <f>SUM(M5:M15)</f>
        <v>57.88</v>
      </c>
      <c r="N4" s="25">
        <f t="shared" ref="N4:N15" si="3">M4/K4</f>
        <v>0.838111786852013</v>
      </c>
      <c r="R4" s="27"/>
    </row>
    <row r="5" ht="26" customHeight="1" spans="1:18">
      <c r="A5" s="11">
        <v>1</v>
      </c>
      <c r="B5" s="12" t="s">
        <v>11</v>
      </c>
      <c r="C5" s="16">
        <v>58.29</v>
      </c>
      <c r="D5" s="14">
        <f t="shared" ref="D5:D15" si="4">H5+L5</f>
        <v>5.12</v>
      </c>
      <c r="E5" s="14">
        <f t="shared" ref="E5:E15" si="5">I5+M5</f>
        <v>45.35</v>
      </c>
      <c r="F5" s="15">
        <f t="shared" si="1"/>
        <v>0.778006519128495</v>
      </c>
      <c r="G5" s="14">
        <v>52.09</v>
      </c>
      <c r="H5" s="14">
        <v>4.68</v>
      </c>
      <c r="I5" s="14">
        <v>40.3</v>
      </c>
      <c r="J5" s="15">
        <f t="shared" si="2"/>
        <v>0.773660971395661</v>
      </c>
      <c r="K5" s="14">
        <v>6.2</v>
      </c>
      <c r="L5" s="14">
        <v>0.44</v>
      </c>
      <c r="M5" s="14">
        <v>5.05</v>
      </c>
      <c r="N5" s="25">
        <f t="shared" si="3"/>
        <v>0.814516129032258</v>
      </c>
      <c r="R5" s="27"/>
    </row>
    <row r="6" ht="26" customHeight="1" spans="1:18">
      <c r="A6" s="11">
        <v>2</v>
      </c>
      <c r="B6" s="12" t="s">
        <v>12</v>
      </c>
      <c r="C6" s="16">
        <v>14.9</v>
      </c>
      <c r="D6" s="14">
        <f t="shared" si="4"/>
        <v>0.8</v>
      </c>
      <c r="E6" s="14">
        <f t="shared" si="5"/>
        <v>12.12</v>
      </c>
      <c r="F6" s="15">
        <f t="shared" si="1"/>
        <v>0.813422818791946</v>
      </c>
      <c r="G6" s="14">
        <v>12.5</v>
      </c>
      <c r="H6" s="14">
        <v>0.69</v>
      </c>
      <c r="I6" s="14">
        <v>10.15</v>
      </c>
      <c r="J6" s="15">
        <f t="shared" si="2"/>
        <v>0.812</v>
      </c>
      <c r="K6" s="14">
        <v>2.4</v>
      </c>
      <c r="L6" s="14">
        <v>0.11</v>
      </c>
      <c r="M6" s="14">
        <v>1.97</v>
      </c>
      <c r="N6" s="25">
        <f t="shared" si="3"/>
        <v>0.820833333333333</v>
      </c>
      <c r="R6" s="27"/>
    </row>
    <row r="7" ht="26" customHeight="1" spans="1:18">
      <c r="A7" s="11">
        <v>3</v>
      </c>
      <c r="B7" s="12" t="s">
        <v>13</v>
      </c>
      <c r="C7" s="16">
        <v>33.46</v>
      </c>
      <c r="D7" s="14">
        <f t="shared" si="4"/>
        <v>2.81</v>
      </c>
      <c r="E7" s="14">
        <f t="shared" si="5"/>
        <v>27.83</v>
      </c>
      <c r="F7" s="15">
        <f t="shared" si="1"/>
        <v>0.831739390316796</v>
      </c>
      <c r="G7" s="14">
        <v>30.19</v>
      </c>
      <c r="H7" s="14">
        <v>2.35</v>
      </c>
      <c r="I7" s="14">
        <v>24.86</v>
      </c>
      <c r="J7" s="15">
        <f t="shared" si="2"/>
        <v>0.823451473998013</v>
      </c>
      <c r="K7" s="14">
        <v>3.27</v>
      </c>
      <c r="L7" s="14">
        <v>0.46</v>
      </c>
      <c r="M7" s="14">
        <v>2.97</v>
      </c>
      <c r="N7" s="25">
        <f t="shared" si="3"/>
        <v>0.908256880733945</v>
      </c>
      <c r="R7" s="27"/>
    </row>
    <row r="8" ht="26" customHeight="1" spans="1:18">
      <c r="A8" s="11">
        <v>4</v>
      </c>
      <c r="B8" s="12" t="s">
        <v>14</v>
      </c>
      <c r="C8" s="16">
        <v>51.23</v>
      </c>
      <c r="D8" s="14">
        <f t="shared" si="4"/>
        <v>2.25</v>
      </c>
      <c r="E8" s="14">
        <f t="shared" si="5"/>
        <v>36.97</v>
      </c>
      <c r="F8" s="15">
        <f t="shared" si="1"/>
        <v>0.721647472184267</v>
      </c>
      <c r="G8" s="14">
        <v>44.65</v>
      </c>
      <c r="H8" s="14">
        <v>1.87</v>
      </c>
      <c r="I8" s="14">
        <v>31.65</v>
      </c>
      <c r="J8" s="15">
        <f t="shared" si="2"/>
        <v>0.708846584546473</v>
      </c>
      <c r="K8" s="14">
        <v>6.58</v>
      </c>
      <c r="L8" s="14">
        <v>0.38</v>
      </c>
      <c r="M8" s="14">
        <v>5.32</v>
      </c>
      <c r="N8" s="25">
        <f t="shared" si="3"/>
        <v>0.808510638297872</v>
      </c>
      <c r="R8" s="27"/>
    </row>
    <row r="9" ht="26" customHeight="1" spans="1:18">
      <c r="A9" s="11">
        <v>5</v>
      </c>
      <c r="B9" s="12" t="s">
        <v>15</v>
      </c>
      <c r="C9" s="16">
        <v>76.17</v>
      </c>
      <c r="D9" s="14">
        <f t="shared" si="4"/>
        <v>6.93</v>
      </c>
      <c r="E9" s="14">
        <f t="shared" si="5"/>
        <v>63.54</v>
      </c>
      <c r="F9" s="15">
        <f t="shared" si="1"/>
        <v>0.834186687672312</v>
      </c>
      <c r="G9" s="14">
        <v>65.54</v>
      </c>
      <c r="H9" s="14">
        <v>6.08</v>
      </c>
      <c r="I9" s="14">
        <v>54.66</v>
      </c>
      <c r="J9" s="15">
        <f t="shared" si="2"/>
        <v>0.833994507171193</v>
      </c>
      <c r="K9" s="14">
        <v>10.63</v>
      </c>
      <c r="L9" s="14">
        <v>0.85</v>
      </c>
      <c r="M9" s="14">
        <v>8.88</v>
      </c>
      <c r="N9" s="25">
        <f t="shared" si="3"/>
        <v>0.835371589840075</v>
      </c>
      <c r="R9" s="27"/>
    </row>
    <row r="10" ht="26" customHeight="1" spans="1:18">
      <c r="A10" s="11">
        <v>6</v>
      </c>
      <c r="B10" s="12" t="s">
        <v>16</v>
      </c>
      <c r="C10" s="16">
        <v>46.5</v>
      </c>
      <c r="D10" s="14">
        <f t="shared" si="4"/>
        <v>4.26</v>
      </c>
      <c r="E10" s="14">
        <f t="shared" si="5"/>
        <v>38.05</v>
      </c>
      <c r="F10" s="15">
        <f t="shared" si="1"/>
        <v>0.818279569892473</v>
      </c>
      <c r="G10" s="14">
        <v>34.75</v>
      </c>
      <c r="H10" s="14">
        <v>3.26</v>
      </c>
      <c r="I10" s="14">
        <v>28.36</v>
      </c>
      <c r="J10" s="15">
        <f t="shared" si="2"/>
        <v>0.816115107913669</v>
      </c>
      <c r="K10" s="14">
        <v>11.75</v>
      </c>
      <c r="L10" s="14">
        <v>1</v>
      </c>
      <c r="M10" s="14">
        <v>9.69</v>
      </c>
      <c r="N10" s="25">
        <f t="shared" si="3"/>
        <v>0.82468085106383</v>
      </c>
      <c r="R10" s="27"/>
    </row>
    <row r="11" ht="26" customHeight="1" spans="1:18">
      <c r="A11" s="11">
        <v>7</v>
      </c>
      <c r="B11" s="12" t="s">
        <v>17</v>
      </c>
      <c r="C11" s="16">
        <v>46.18</v>
      </c>
      <c r="D11" s="14">
        <f t="shared" si="4"/>
        <v>4.54</v>
      </c>
      <c r="E11" s="14">
        <f t="shared" si="5"/>
        <v>38.64</v>
      </c>
      <c r="F11" s="15">
        <f t="shared" si="1"/>
        <v>0.836725855348636</v>
      </c>
      <c r="G11" s="14">
        <v>36.43</v>
      </c>
      <c r="H11" s="14">
        <v>4.05</v>
      </c>
      <c r="I11" s="14">
        <v>29.96</v>
      </c>
      <c r="J11" s="15">
        <f t="shared" si="2"/>
        <v>0.822399121603074</v>
      </c>
      <c r="K11" s="14">
        <v>9.75</v>
      </c>
      <c r="L11" s="14">
        <v>0.49</v>
      </c>
      <c r="M11" s="14">
        <v>8.68</v>
      </c>
      <c r="N11" s="25">
        <f t="shared" si="3"/>
        <v>0.89025641025641</v>
      </c>
      <c r="R11" s="27"/>
    </row>
    <row r="12" ht="26" customHeight="1" spans="1:18">
      <c r="A12" s="11">
        <v>8</v>
      </c>
      <c r="B12" s="12" t="s">
        <v>18</v>
      </c>
      <c r="C12" s="16">
        <v>39.21</v>
      </c>
      <c r="D12" s="14">
        <f t="shared" si="4"/>
        <v>4.33</v>
      </c>
      <c r="E12" s="14">
        <f t="shared" si="5"/>
        <v>32.49</v>
      </c>
      <c r="F12" s="15">
        <f t="shared" si="1"/>
        <v>0.828615149196634</v>
      </c>
      <c r="G12" s="14">
        <v>30.34</v>
      </c>
      <c r="H12" s="14">
        <v>3.48</v>
      </c>
      <c r="I12" s="14">
        <v>25.14</v>
      </c>
      <c r="J12" s="15">
        <f t="shared" si="2"/>
        <v>0.82860909690178</v>
      </c>
      <c r="K12" s="14">
        <v>8.87</v>
      </c>
      <c r="L12" s="14">
        <v>0.85</v>
      </c>
      <c r="M12" s="14">
        <v>7.35</v>
      </c>
      <c r="N12" s="25">
        <f t="shared" si="3"/>
        <v>0.828635851183765</v>
      </c>
      <c r="R12" s="27"/>
    </row>
    <row r="13" ht="26" customHeight="1" spans="1:18">
      <c r="A13" s="11">
        <v>9</v>
      </c>
      <c r="B13" s="12" t="s">
        <v>19</v>
      </c>
      <c r="C13" s="16">
        <v>42.34</v>
      </c>
      <c r="D13" s="14">
        <f t="shared" si="4"/>
        <v>2.73</v>
      </c>
      <c r="E13" s="14">
        <f t="shared" si="5"/>
        <v>33.93</v>
      </c>
      <c r="F13" s="15">
        <f t="shared" si="1"/>
        <v>0.801369863013699</v>
      </c>
      <c r="G13" s="14">
        <v>36.98</v>
      </c>
      <c r="H13" s="14">
        <v>2.27</v>
      </c>
      <c r="I13" s="14">
        <v>29.16</v>
      </c>
      <c r="J13" s="15">
        <f t="shared" si="2"/>
        <v>0.788534342888048</v>
      </c>
      <c r="K13" s="14">
        <v>5.36</v>
      </c>
      <c r="L13" s="14">
        <v>0.46</v>
      </c>
      <c r="M13" s="14">
        <v>4.77</v>
      </c>
      <c r="N13" s="25">
        <f t="shared" si="3"/>
        <v>0.889925373134328</v>
      </c>
      <c r="R13" s="27"/>
    </row>
    <row r="14" ht="26" customHeight="1" spans="1:18">
      <c r="A14" s="11">
        <v>10</v>
      </c>
      <c r="B14" s="12" t="s">
        <v>20</v>
      </c>
      <c r="C14" s="16">
        <v>2.59</v>
      </c>
      <c r="D14" s="14">
        <f t="shared" si="4"/>
        <v>0.09</v>
      </c>
      <c r="E14" s="14">
        <f t="shared" si="5"/>
        <v>2.18</v>
      </c>
      <c r="F14" s="15">
        <f t="shared" si="1"/>
        <v>0.841698841698842</v>
      </c>
      <c r="G14" s="14">
        <v>2.54</v>
      </c>
      <c r="H14" s="14">
        <v>0.09</v>
      </c>
      <c r="I14" s="14">
        <v>2.13</v>
      </c>
      <c r="J14" s="15">
        <f t="shared" si="2"/>
        <v>0.838582677165354</v>
      </c>
      <c r="K14" s="14">
        <v>0.05</v>
      </c>
      <c r="L14" s="14">
        <v>0</v>
      </c>
      <c r="M14" s="14">
        <v>0.05</v>
      </c>
      <c r="N14" s="25">
        <f t="shared" si="3"/>
        <v>1</v>
      </c>
      <c r="R14" s="27"/>
    </row>
    <row r="15" ht="26" customHeight="1" spans="1:14">
      <c r="A15" s="17">
        <v>11</v>
      </c>
      <c r="B15" s="18" t="s">
        <v>21</v>
      </c>
      <c r="C15" s="19">
        <v>4.2</v>
      </c>
      <c r="D15" s="20">
        <f t="shared" si="4"/>
        <v>0.35</v>
      </c>
      <c r="E15" s="20">
        <f t="shared" si="5"/>
        <v>3.15</v>
      </c>
      <c r="F15" s="21">
        <f t="shared" si="1"/>
        <v>0.75</v>
      </c>
      <c r="G15" s="20"/>
      <c r="H15" s="20"/>
      <c r="I15" s="20"/>
      <c r="J15" s="21"/>
      <c r="K15" s="20">
        <v>4.2</v>
      </c>
      <c r="L15" s="20">
        <v>0.35</v>
      </c>
      <c r="M15" s="20">
        <v>3.15</v>
      </c>
      <c r="N15" s="26">
        <f t="shared" si="3"/>
        <v>0.75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2021-03-10T06:59:00Z</dcterms:created>
  <dcterms:modified xsi:type="dcterms:W3CDTF">2021-10-08T02:13:52Z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