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<sst xmlns="http://schemas.openxmlformats.org/spreadsheetml/2006/main" count="30" uniqueCount="22">
  <si>
    <t>2021年全省水利投入完成情况表（至8月）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</si>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</sst>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19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3" borderId="1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4" borderId="15" applyNumberFormat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zoomScale="130" zoomScaleNormal="130" workbookViewId="0">
      <selection activeCell="Q2" sqref="Q2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415.07</v>
      </c>
      <c r="D4" s="14">
        <f t="shared" ref="D4:I4" si="0">SUM(D5:D15)</f>
        <v>37.98</v>
      </c>
      <c r="E4" s="14">
        <f t="shared" si="0"/>
        <v>300.04</v>
      </c>
      <c r="F4" s="15">
        <f t="shared" ref="F4:F15" si="1">E4/C4</f>
        <v>0.722866022598598</v>
      </c>
      <c r="G4" s="14">
        <v>346.01</v>
      </c>
      <c r="H4" s="14">
        <f t="shared" si="0"/>
        <v>32.43</v>
      </c>
      <c r="I4" s="14">
        <f t="shared" si="0"/>
        <v>247.55</v>
      </c>
      <c r="J4" s="15">
        <f t="shared" ref="J4:J14" si="2">I4/G4</f>
        <v>0.715441750238432</v>
      </c>
      <c r="K4" s="14">
        <v>69.06</v>
      </c>
      <c r="L4" s="14">
        <f>SUM(L5:L15)</f>
        <v>5.55</v>
      </c>
      <c r="M4" s="14">
        <f>SUM(M5:M15)</f>
        <v>52.49</v>
      </c>
      <c r="N4" s="25">
        <f t="shared" ref="N4:N15" si="3">M4/K4</f>
        <v>0.760063712713582</v>
      </c>
      <c r="R4" s="27"/>
    </row>
    <row r="5" ht="26" customHeight="1" spans="1:18">
      <c r="A5" s="11">
        <v>1</v>
      </c>
      <c r="B5" s="12" t="s">
        <v>11</v>
      </c>
      <c r="C5" s="16">
        <v>58.29</v>
      </c>
      <c r="D5" s="14">
        <f t="shared" ref="D5:D15" si="4">H5+L5</f>
        <v>4.73</v>
      </c>
      <c r="E5" s="14">
        <f t="shared" ref="E5:E15" si="5">I5+M5</f>
        <v>40.23</v>
      </c>
      <c r="F5" s="15">
        <f t="shared" si="1"/>
        <v>0.690169840452908</v>
      </c>
      <c r="G5" s="14">
        <v>52.09</v>
      </c>
      <c r="H5" s="14">
        <v>4.19</v>
      </c>
      <c r="I5" s="14">
        <v>35.62</v>
      </c>
      <c r="J5" s="15">
        <f t="shared" si="2"/>
        <v>0.683816471491649</v>
      </c>
      <c r="K5" s="14">
        <v>6.2</v>
      </c>
      <c r="L5" s="14">
        <v>0.54</v>
      </c>
      <c r="M5" s="14">
        <v>4.61</v>
      </c>
      <c r="N5" s="25">
        <f t="shared" si="3"/>
        <v>0.743548387096774</v>
      </c>
      <c r="R5" s="27"/>
    </row>
    <row r="6" ht="26" customHeight="1" spans="1:18">
      <c r="A6" s="11">
        <v>2</v>
      </c>
      <c r="B6" s="12" t="s">
        <v>12</v>
      </c>
      <c r="C6" s="16">
        <v>14.9</v>
      </c>
      <c r="D6" s="14">
        <f t="shared" si="4"/>
        <v>1.35</v>
      </c>
      <c r="E6" s="14">
        <f t="shared" si="5"/>
        <v>11.32</v>
      </c>
      <c r="F6" s="15">
        <f t="shared" si="1"/>
        <v>0.759731543624161</v>
      </c>
      <c r="G6" s="14">
        <v>12.5</v>
      </c>
      <c r="H6" s="14">
        <v>1.23</v>
      </c>
      <c r="I6" s="14">
        <v>9.46</v>
      </c>
      <c r="J6" s="15">
        <f t="shared" si="2"/>
        <v>0.7568</v>
      </c>
      <c r="K6" s="14">
        <v>2.4</v>
      </c>
      <c r="L6" s="14">
        <v>0.12</v>
      </c>
      <c r="M6" s="14">
        <v>1.86</v>
      </c>
      <c r="N6" s="25">
        <f t="shared" si="3"/>
        <v>0.775</v>
      </c>
      <c r="R6" s="27"/>
    </row>
    <row r="7" ht="26" customHeight="1" spans="1:18">
      <c r="A7" s="11">
        <v>3</v>
      </c>
      <c r="B7" s="12" t="s">
        <v>13</v>
      </c>
      <c r="C7" s="16">
        <v>33.46</v>
      </c>
      <c r="D7" s="14">
        <f t="shared" si="4"/>
        <v>3.18</v>
      </c>
      <c r="E7" s="14">
        <f t="shared" si="5"/>
        <v>25.02</v>
      </c>
      <c r="F7" s="15">
        <f t="shared" si="1"/>
        <v>0.747758517632995</v>
      </c>
      <c r="G7" s="14">
        <v>30.19</v>
      </c>
      <c r="H7" s="14">
        <v>2.86</v>
      </c>
      <c r="I7" s="14">
        <v>22.51</v>
      </c>
      <c r="J7" s="15">
        <f t="shared" si="2"/>
        <v>0.745611129513084</v>
      </c>
      <c r="K7" s="14">
        <v>3.27</v>
      </c>
      <c r="L7" s="14">
        <v>0.32</v>
      </c>
      <c r="M7" s="14">
        <v>2.51</v>
      </c>
      <c r="N7" s="25">
        <f t="shared" si="3"/>
        <v>0.767584097859327</v>
      </c>
      <c r="R7" s="27"/>
    </row>
    <row r="8" ht="26" customHeight="1" spans="1:18">
      <c r="A8" s="11">
        <v>4</v>
      </c>
      <c r="B8" s="12" t="s">
        <v>14</v>
      </c>
      <c r="C8" s="16">
        <v>51.23</v>
      </c>
      <c r="D8" s="14">
        <f t="shared" si="4"/>
        <v>5.92</v>
      </c>
      <c r="E8" s="14">
        <f t="shared" si="5"/>
        <v>34.72</v>
      </c>
      <c r="F8" s="15">
        <f t="shared" si="1"/>
        <v>0.677727893812219</v>
      </c>
      <c r="G8" s="14">
        <v>44.65</v>
      </c>
      <c r="H8" s="14">
        <v>5.3</v>
      </c>
      <c r="I8" s="14">
        <v>29.78</v>
      </c>
      <c r="J8" s="15">
        <f t="shared" si="2"/>
        <v>0.666965285554311</v>
      </c>
      <c r="K8" s="14">
        <v>6.58</v>
      </c>
      <c r="L8" s="14">
        <v>0.62</v>
      </c>
      <c r="M8" s="14">
        <v>4.94</v>
      </c>
      <c r="N8" s="25">
        <f t="shared" si="3"/>
        <v>0.750759878419453</v>
      </c>
      <c r="R8" s="27"/>
    </row>
    <row r="9" ht="26" customHeight="1" spans="1:18">
      <c r="A9" s="11">
        <v>5</v>
      </c>
      <c r="B9" s="12" t="s">
        <v>15</v>
      </c>
      <c r="C9" s="16">
        <v>76.17</v>
      </c>
      <c r="D9" s="14">
        <f t="shared" si="4"/>
        <v>6.95</v>
      </c>
      <c r="E9" s="14">
        <f t="shared" si="5"/>
        <v>56.61</v>
      </c>
      <c r="F9" s="15">
        <f t="shared" si="1"/>
        <v>0.743205986608901</v>
      </c>
      <c r="G9" s="14">
        <v>65.54</v>
      </c>
      <c r="H9" s="14">
        <v>5.92</v>
      </c>
      <c r="I9" s="14">
        <v>48.58</v>
      </c>
      <c r="J9" s="15">
        <f t="shared" si="2"/>
        <v>0.74122673176686</v>
      </c>
      <c r="K9" s="14">
        <v>10.63</v>
      </c>
      <c r="L9" s="14">
        <v>1.03</v>
      </c>
      <c r="M9" s="14">
        <v>8.03</v>
      </c>
      <c r="N9" s="25">
        <f t="shared" si="3"/>
        <v>0.755409219190969</v>
      </c>
      <c r="R9" s="27"/>
    </row>
    <row r="10" ht="26" customHeight="1" spans="1:18">
      <c r="A10" s="11">
        <v>6</v>
      </c>
      <c r="B10" s="12" t="s">
        <v>16</v>
      </c>
      <c r="C10" s="16">
        <v>46.5</v>
      </c>
      <c r="D10" s="14">
        <f t="shared" si="4"/>
        <v>4.74</v>
      </c>
      <c r="E10" s="14">
        <f t="shared" si="5"/>
        <v>33.79</v>
      </c>
      <c r="F10" s="15">
        <f t="shared" si="1"/>
        <v>0.726666666666667</v>
      </c>
      <c r="G10" s="14">
        <v>34.75</v>
      </c>
      <c r="H10" s="14">
        <v>3.54</v>
      </c>
      <c r="I10" s="14">
        <v>25.1</v>
      </c>
      <c r="J10" s="15">
        <f t="shared" si="2"/>
        <v>0.722302158273381</v>
      </c>
      <c r="K10" s="14">
        <v>11.75</v>
      </c>
      <c r="L10" s="14">
        <v>1.2</v>
      </c>
      <c r="M10" s="14">
        <v>8.69</v>
      </c>
      <c r="N10" s="25">
        <f t="shared" si="3"/>
        <v>0.739574468085106</v>
      </c>
      <c r="R10" s="27"/>
    </row>
    <row r="11" ht="26" customHeight="1" spans="1:18">
      <c r="A11" s="11">
        <v>7</v>
      </c>
      <c r="B11" s="12" t="s">
        <v>17</v>
      </c>
      <c r="C11" s="16">
        <v>46.18</v>
      </c>
      <c r="D11" s="14">
        <f t="shared" si="4"/>
        <v>4.51</v>
      </c>
      <c r="E11" s="14">
        <f t="shared" si="5"/>
        <v>34.1</v>
      </c>
      <c r="F11" s="15">
        <f t="shared" si="1"/>
        <v>0.73841489822434</v>
      </c>
      <c r="G11" s="14">
        <v>36.43</v>
      </c>
      <c r="H11" s="14">
        <v>4.03</v>
      </c>
      <c r="I11" s="14">
        <v>25.91</v>
      </c>
      <c r="J11" s="15">
        <f t="shared" si="2"/>
        <v>0.711227010705463</v>
      </c>
      <c r="K11" s="14">
        <v>9.75</v>
      </c>
      <c r="L11" s="14">
        <v>0.48</v>
      </c>
      <c r="M11" s="14">
        <v>8.19</v>
      </c>
      <c r="N11" s="25">
        <f t="shared" si="3"/>
        <v>0.84</v>
      </c>
      <c r="R11" s="27"/>
    </row>
    <row r="12" ht="26" customHeight="1" spans="1:18">
      <c r="A12" s="11">
        <v>8</v>
      </c>
      <c r="B12" s="12" t="s">
        <v>18</v>
      </c>
      <c r="C12" s="16">
        <v>39.21</v>
      </c>
      <c r="D12" s="14">
        <f t="shared" si="4"/>
        <v>2.78</v>
      </c>
      <c r="E12" s="14">
        <f t="shared" si="5"/>
        <v>28.16</v>
      </c>
      <c r="F12" s="15">
        <f t="shared" si="1"/>
        <v>0.718184136699822</v>
      </c>
      <c r="G12" s="14">
        <v>30.34</v>
      </c>
      <c r="H12" s="14">
        <v>2.38</v>
      </c>
      <c r="I12" s="14">
        <v>21.66</v>
      </c>
      <c r="J12" s="15">
        <f t="shared" si="2"/>
        <v>0.713909030982202</v>
      </c>
      <c r="K12" s="14">
        <v>8.87</v>
      </c>
      <c r="L12" s="14">
        <v>0.4</v>
      </c>
      <c r="M12" s="14">
        <v>6.5</v>
      </c>
      <c r="N12" s="25">
        <f t="shared" si="3"/>
        <v>0.732807215332582</v>
      </c>
      <c r="R12" s="27"/>
    </row>
    <row r="13" ht="26" customHeight="1" spans="1:18">
      <c r="A13" s="11">
        <v>9</v>
      </c>
      <c r="B13" s="12" t="s">
        <v>19</v>
      </c>
      <c r="C13" s="16">
        <v>42.34</v>
      </c>
      <c r="D13" s="14">
        <f t="shared" si="4"/>
        <v>3.24</v>
      </c>
      <c r="E13" s="14">
        <f t="shared" si="5"/>
        <v>31.2</v>
      </c>
      <c r="F13" s="15">
        <f t="shared" si="1"/>
        <v>0.736891828058573</v>
      </c>
      <c r="G13" s="14">
        <v>36.98</v>
      </c>
      <c r="H13" s="14">
        <v>2.75</v>
      </c>
      <c r="I13" s="14">
        <v>26.89</v>
      </c>
      <c r="J13" s="15">
        <f t="shared" si="2"/>
        <v>0.727149810708491</v>
      </c>
      <c r="K13" s="14">
        <v>5.36</v>
      </c>
      <c r="L13" s="14">
        <v>0.49</v>
      </c>
      <c r="M13" s="14">
        <v>4.31</v>
      </c>
      <c r="N13" s="25">
        <f t="shared" si="3"/>
        <v>0.80410447761194</v>
      </c>
      <c r="R13" s="27"/>
    </row>
    <row r="14" ht="26" customHeight="1" spans="1:18">
      <c r="A14" s="11">
        <v>10</v>
      </c>
      <c r="B14" s="12" t="s">
        <v>20</v>
      </c>
      <c r="C14" s="16">
        <v>2.59</v>
      </c>
      <c r="D14" s="14">
        <f t="shared" si="4"/>
        <v>0.23</v>
      </c>
      <c r="E14" s="14">
        <f t="shared" si="5"/>
        <v>2.09</v>
      </c>
      <c r="F14" s="15">
        <f t="shared" si="1"/>
        <v>0.806949806949807</v>
      </c>
      <c r="G14" s="14">
        <v>2.54</v>
      </c>
      <c r="H14" s="14">
        <v>0.23</v>
      </c>
      <c r="I14" s="14">
        <v>2.04</v>
      </c>
      <c r="J14" s="15">
        <f t="shared" si="2"/>
        <v>0.803149606299213</v>
      </c>
      <c r="K14" s="14">
        <v>0.05</v>
      </c>
      <c r="L14" s="14">
        <v>0</v>
      </c>
      <c r="M14" s="14">
        <v>0.05</v>
      </c>
      <c r="N14" s="25">
        <f t="shared" si="3"/>
        <v>1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0.35</v>
      </c>
      <c r="E15" s="20">
        <f t="shared" si="5"/>
        <v>2.8</v>
      </c>
      <c r="F15" s="21">
        <f t="shared" si="1"/>
        <v>0.666666666666667</v>
      </c>
      <c r="G15" s="20"/>
      <c r="H15" s="20"/>
      <c r="I15" s="20"/>
      <c r="J15" s="21"/>
      <c r="K15" s="20">
        <v>4.2</v>
      </c>
      <c r="L15" s="20">
        <v>0.35</v>
      </c>
      <c r="M15" s="20">
        <v>2.8</v>
      </c>
      <c r="N15" s="26">
        <f t="shared" si="3"/>
        <v>0.666666666666667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2021-03-10T06:59:00Z</dcterms:created>
  <dcterms:modified xsi:type="dcterms:W3CDTF">2021-09-08T02:29:16Z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