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<sst xmlns="http://schemas.openxmlformats.org/spreadsheetml/2006/main" count="22">
  <si>
    <t>2021年全省水利投资完成情况表（至4月）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</si>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</sst>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6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14" borderId="16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3" fillId="15" borderId="1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/>
    </xf>
    <xf numFmtId="176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6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11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"/>
  <sheetViews>
    <sheetView tabSelected="1" zoomScale="130" zoomScaleNormal="130" workbookViewId="0">
      <selection activeCell="Q7" sqref="Q7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415.07</v>
      </c>
      <c r="D4" s="14">
        <f t="shared" ref="D4:I4" si="0">SUM(D5:D15)</f>
        <v>33.46</v>
      </c>
      <c r="E4" s="14">
        <f t="shared" si="0"/>
        <v>145.26</v>
      </c>
      <c r="F4" s="15">
        <f t="shared" ref="F4:F15" si="1">E4/C4</f>
        <v>0.349965066133423</v>
      </c>
      <c r="G4" s="14">
        <v>346.01</v>
      </c>
      <c r="H4" s="14">
        <f t="shared" si="0"/>
        <v>27.29</v>
      </c>
      <c r="I4" s="14">
        <f t="shared" si="0"/>
        <v>117.88</v>
      </c>
      <c r="J4" s="15">
        <f t="shared" ref="J4:J14" si="2">I4/G4</f>
        <v>0.340683795266033</v>
      </c>
      <c r="K4" s="14">
        <v>69.06</v>
      </c>
      <c r="L4" s="14">
        <f>SUM(L5:L15)</f>
        <v>6.17</v>
      </c>
      <c r="M4" s="14">
        <f>SUM(M5:M15)</f>
        <v>27.38</v>
      </c>
      <c r="N4" s="25">
        <f t="shared" ref="N4:N15" si="3">M4/K4</f>
        <v>0.396466840428613</v>
      </c>
      <c r="R4" s="27"/>
    </row>
    <row r="5" ht="26" customHeight="1" spans="1:18">
      <c r="A5" s="11">
        <v>1</v>
      </c>
      <c r="B5" s="12" t="s">
        <v>11</v>
      </c>
      <c r="C5" s="16">
        <v>58.29</v>
      </c>
      <c r="D5" s="14">
        <f t="shared" ref="D5:D15" si="4">H5+L5</f>
        <v>4.04</v>
      </c>
      <c r="E5" s="14">
        <f t="shared" ref="E5:E15" si="5">I5+M5</f>
        <v>19.83</v>
      </c>
      <c r="F5" s="15">
        <f t="shared" si="1"/>
        <v>0.340195573854864</v>
      </c>
      <c r="G5" s="14">
        <v>52.09</v>
      </c>
      <c r="H5" s="14">
        <v>3.56</v>
      </c>
      <c r="I5" s="14">
        <v>17.66</v>
      </c>
      <c r="J5" s="15">
        <f t="shared" si="2"/>
        <v>0.339028604338645</v>
      </c>
      <c r="K5" s="14">
        <v>6.2</v>
      </c>
      <c r="L5" s="14">
        <v>0.48</v>
      </c>
      <c r="M5" s="14">
        <v>2.17</v>
      </c>
      <c r="N5" s="25">
        <f t="shared" si="3"/>
        <v>0.35</v>
      </c>
      <c r="R5" s="27"/>
    </row>
    <row r="6" ht="26" customHeight="1" spans="1:18">
      <c r="A6" s="11">
        <v>2</v>
      </c>
      <c r="B6" s="12" t="s">
        <v>12</v>
      </c>
      <c r="C6" s="16">
        <v>14.9</v>
      </c>
      <c r="D6" s="14">
        <f t="shared" si="4"/>
        <v>1.02</v>
      </c>
      <c r="E6" s="14">
        <f t="shared" si="5"/>
        <v>5.21</v>
      </c>
      <c r="F6" s="15">
        <f t="shared" si="1"/>
        <v>0.349664429530201</v>
      </c>
      <c r="G6" s="14">
        <v>12.5</v>
      </c>
      <c r="H6" s="14">
        <v>0.79</v>
      </c>
      <c r="I6" s="14">
        <v>4.14</v>
      </c>
      <c r="J6" s="15">
        <f t="shared" si="2"/>
        <v>0.3312</v>
      </c>
      <c r="K6" s="14">
        <v>2.4</v>
      </c>
      <c r="L6" s="14">
        <v>0.23</v>
      </c>
      <c r="M6" s="14">
        <v>1.07</v>
      </c>
      <c r="N6" s="25">
        <f t="shared" si="3"/>
        <v>0.445833333333333</v>
      </c>
      <c r="R6" s="27"/>
    </row>
    <row r="7" ht="26" customHeight="1" spans="1:18">
      <c r="A7" s="11">
        <v>3</v>
      </c>
      <c r="B7" s="12" t="s">
        <v>13</v>
      </c>
      <c r="C7" s="16">
        <v>33.46</v>
      </c>
      <c r="D7" s="14">
        <f t="shared" si="4"/>
        <v>3.48</v>
      </c>
      <c r="E7" s="14">
        <f t="shared" si="5"/>
        <v>11.91</v>
      </c>
      <c r="F7" s="15">
        <f t="shared" si="1"/>
        <v>0.355947399880454</v>
      </c>
      <c r="G7" s="14">
        <v>30.19</v>
      </c>
      <c r="H7" s="14">
        <v>3.11</v>
      </c>
      <c r="I7" s="14">
        <v>10.7</v>
      </c>
      <c r="J7" s="15">
        <f t="shared" si="2"/>
        <v>0.354421994037761</v>
      </c>
      <c r="K7" s="14">
        <v>3.27</v>
      </c>
      <c r="L7" s="14">
        <v>0.37</v>
      </c>
      <c r="M7" s="14">
        <v>1.21</v>
      </c>
      <c r="N7" s="25">
        <f t="shared" si="3"/>
        <v>0.370030581039755</v>
      </c>
      <c r="R7" s="27"/>
    </row>
    <row r="8" ht="26" customHeight="1" spans="1:18">
      <c r="A8" s="11">
        <v>4</v>
      </c>
      <c r="B8" s="12" t="s">
        <v>14</v>
      </c>
      <c r="C8" s="16">
        <v>51.23</v>
      </c>
      <c r="D8" s="14">
        <f t="shared" si="4"/>
        <v>3.49</v>
      </c>
      <c r="E8" s="14">
        <f t="shared" si="5"/>
        <v>16.7</v>
      </c>
      <c r="F8" s="15">
        <f t="shared" si="1"/>
        <v>0.325980870583642</v>
      </c>
      <c r="G8" s="14">
        <v>44.65</v>
      </c>
      <c r="H8" s="14">
        <v>3.14</v>
      </c>
      <c r="I8" s="14">
        <v>14.3</v>
      </c>
      <c r="J8" s="15">
        <f t="shared" si="2"/>
        <v>0.32026875699888</v>
      </c>
      <c r="K8" s="14">
        <v>6.58</v>
      </c>
      <c r="L8" s="14">
        <v>0.35</v>
      </c>
      <c r="M8" s="14">
        <v>2.4</v>
      </c>
      <c r="N8" s="25">
        <f t="shared" si="3"/>
        <v>0.364741641337386</v>
      </c>
      <c r="R8" s="27"/>
    </row>
    <row r="9" ht="26" customHeight="1" spans="1:18">
      <c r="A9" s="11">
        <v>5</v>
      </c>
      <c r="B9" s="12" t="s">
        <v>15</v>
      </c>
      <c r="C9" s="16">
        <v>76.17</v>
      </c>
      <c r="D9" s="14">
        <f t="shared" si="4"/>
        <v>5.98</v>
      </c>
      <c r="E9" s="14">
        <f t="shared" si="5"/>
        <v>27.76</v>
      </c>
      <c r="F9" s="15">
        <f t="shared" si="1"/>
        <v>0.364447945385322</v>
      </c>
      <c r="G9" s="14">
        <v>65.54</v>
      </c>
      <c r="H9" s="14">
        <v>4.92</v>
      </c>
      <c r="I9" s="14">
        <v>23.7</v>
      </c>
      <c r="J9" s="15">
        <f t="shared" si="2"/>
        <v>0.361611229783338</v>
      </c>
      <c r="K9" s="14">
        <v>10.63</v>
      </c>
      <c r="L9" s="14">
        <v>1.06</v>
      </c>
      <c r="M9" s="14">
        <v>4.06</v>
      </c>
      <c r="N9" s="25">
        <f t="shared" si="3"/>
        <v>0.381937911571025</v>
      </c>
      <c r="R9" s="27"/>
    </row>
    <row r="10" ht="26" customHeight="1" spans="1:18">
      <c r="A10" s="11">
        <v>6</v>
      </c>
      <c r="B10" s="12" t="s">
        <v>16</v>
      </c>
      <c r="C10" s="16">
        <v>46.5</v>
      </c>
      <c r="D10" s="14">
        <f t="shared" si="4"/>
        <v>3.07</v>
      </c>
      <c r="E10" s="14">
        <f t="shared" si="5"/>
        <v>14.91</v>
      </c>
      <c r="F10" s="15">
        <f t="shared" si="1"/>
        <v>0.320645161290323</v>
      </c>
      <c r="G10" s="14">
        <v>34.75</v>
      </c>
      <c r="H10" s="14">
        <v>2.27</v>
      </c>
      <c r="I10" s="14">
        <v>10.7</v>
      </c>
      <c r="J10" s="15">
        <f t="shared" si="2"/>
        <v>0.307913669064748</v>
      </c>
      <c r="K10" s="14">
        <v>11.75</v>
      </c>
      <c r="L10" s="14">
        <v>0.8</v>
      </c>
      <c r="M10" s="14">
        <v>4.21</v>
      </c>
      <c r="N10" s="25">
        <f t="shared" si="3"/>
        <v>0.358297872340426</v>
      </c>
      <c r="R10" s="27"/>
    </row>
    <row r="11" ht="26" customHeight="1" spans="1:18">
      <c r="A11" s="11">
        <v>7</v>
      </c>
      <c r="B11" s="12" t="s">
        <v>17</v>
      </c>
      <c r="C11" s="16">
        <v>46.18</v>
      </c>
      <c r="D11" s="14">
        <f t="shared" si="4"/>
        <v>3.83</v>
      </c>
      <c r="E11" s="14">
        <f t="shared" si="5"/>
        <v>15.87</v>
      </c>
      <c r="F11" s="15">
        <f t="shared" si="1"/>
        <v>0.34365526201819</v>
      </c>
      <c r="G11" s="14">
        <v>36.43</v>
      </c>
      <c r="H11" s="14">
        <v>2.79</v>
      </c>
      <c r="I11" s="14">
        <v>10.7</v>
      </c>
      <c r="J11" s="15">
        <f t="shared" si="2"/>
        <v>0.293713972001098</v>
      </c>
      <c r="K11" s="14">
        <v>9.75</v>
      </c>
      <c r="L11" s="14">
        <v>1.04</v>
      </c>
      <c r="M11" s="14">
        <v>5.17</v>
      </c>
      <c r="N11" s="25">
        <f t="shared" si="3"/>
        <v>0.53025641025641</v>
      </c>
      <c r="R11" s="27"/>
    </row>
    <row r="12" ht="26" customHeight="1" spans="1:18">
      <c r="A12" s="11">
        <v>8</v>
      </c>
      <c r="B12" s="12" t="s">
        <v>18</v>
      </c>
      <c r="C12" s="16">
        <v>39.21</v>
      </c>
      <c r="D12" s="14">
        <f t="shared" si="4"/>
        <v>3.45</v>
      </c>
      <c r="E12" s="14">
        <f t="shared" si="5"/>
        <v>15.05</v>
      </c>
      <c r="F12" s="15">
        <f t="shared" si="1"/>
        <v>0.38383065544504</v>
      </c>
      <c r="G12" s="14">
        <v>30.34</v>
      </c>
      <c r="H12" s="14">
        <v>2.49</v>
      </c>
      <c r="I12" s="14">
        <v>11.38</v>
      </c>
      <c r="J12" s="15">
        <f t="shared" si="2"/>
        <v>0.375082399472643</v>
      </c>
      <c r="K12" s="14">
        <v>8.87</v>
      </c>
      <c r="L12" s="14">
        <v>0.96</v>
      </c>
      <c r="M12" s="14">
        <v>3.67</v>
      </c>
      <c r="N12" s="25">
        <f t="shared" si="3"/>
        <v>0.413754227733935</v>
      </c>
      <c r="R12" s="27"/>
    </row>
    <row r="13" ht="26" customHeight="1" spans="1:18">
      <c r="A13" s="11">
        <v>9</v>
      </c>
      <c r="B13" s="12" t="s">
        <v>19</v>
      </c>
      <c r="C13" s="16">
        <v>42.34</v>
      </c>
      <c r="D13" s="14">
        <f t="shared" si="4"/>
        <v>4.32</v>
      </c>
      <c r="E13" s="14">
        <f t="shared" si="5"/>
        <v>15.5</v>
      </c>
      <c r="F13" s="15">
        <f t="shared" si="1"/>
        <v>0.366084081247048</v>
      </c>
      <c r="G13" s="14">
        <v>36.98</v>
      </c>
      <c r="H13" s="14">
        <v>3.81</v>
      </c>
      <c r="I13" s="14">
        <v>13.51</v>
      </c>
      <c r="J13" s="15">
        <f t="shared" si="2"/>
        <v>0.365332612222823</v>
      </c>
      <c r="K13" s="14">
        <v>5.36</v>
      </c>
      <c r="L13" s="14">
        <v>0.51</v>
      </c>
      <c r="M13" s="14">
        <v>1.99</v>
      </c>
      <c r="N13" s="25">
        <f t="shared" si="3"/>
        <v>0.371268656716418</v>
      </c>
      <c r="R13" s="27"/>
    </row>
    <row r="14" ht="26" customHeight="1" spans="1:18">
      <c r="A14" s="11">
        <v>10</v>
      </c>
      <c r="B14" s="12" t="s">
        <v>20</v>
      </c>
      <c r="C14" s="16">
        <v>2.59</v>
      </c>
      <c r="D14" s="14">
        <f t="shared" si="4"/>
        <v>0.43</v>
      </c>
      <c r="E14" s="14">
        <f t="shared" si="5"/>
        <v>1.12</v>
      </c>
      <c r="F14" s="15">
        <f t="shared" si="1"/>
        <v>0.432432432432433</v>
      </c>
      <c r="G14" s="14">
        <v>2.54</v>
      </c>
      <c r="H14" s="14">
        <v>0.41</v>
      </c>
      <c r="I14" s="14">
        <v>1.09</v>
      </c>
      <c r="J14" s="15">
        <f t="shared" si="2"/>
        <v>0.429133858267717</v>
      </c>
      <c r="K14" s="14">
        <v>0.05</v>
      </c>
      <c r="L14" s="14">
        <v>0.02</v>
      </c>
      <c r="M14" s="14">
        <v>0.03</v>
      </c>
      <c r="N14" s="25">
        <f t="shared" si="3"/>
        <v>0.6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0.35</v>
      </c>
      <c r="E15" s="20">
        <f t="shared" si="5"/>
        <v>1.4</v>
      </c>
      <c r="F15" s="21">
        <f t="shared" si="1"/>
        <v>0.333333333333333</v>
      </c>
      <c r="G15" s="20"/>
      <c r="H15" s="20"/>
      <c r="I15" s="20"/>
      <c r="J15" s="21"/>
      <c r="K15" s="20">
        <v>4.2</v>
      </c>
      <c r="L15" s="20">
        <v>0.35</v>
      </c>
      <c r="M15" s="20">
        <v>1.4</v>
      </c>
      <c r="N15" s="26">
        <f t="shared" si="3"/>
        <v>0.333333333333333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dcterms:created xsi:type="dcterms:W3CDTF">2021-03-10T06:59:00Z</dcterms:created>
  <dcterms:modified xsi:type="dcterms:W3CDTF">2021-05-18T02:37:36Z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